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 Sutton\Documents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6" i="1" l="1"/>
  <c r="H254" i="1"/>
  <c r="Q247" i="1" l="1"/>
  <c r="Q67" i="1"/>
  <c r="Q40" i="1"/>
  <c r="Q41" i="1"/>
  <c r="Q31" i="1"/>
  <c r="Q159" i="1" l="1"/>
  <c r="Q119" i="1" l="1"/>
  <c r="Q46" i="1"/>
  <c r="Q36" i="1"/>
  <c r="Q65" i="1"/>
  <c r="Q38" i="1"/>
  <c r="Q22" i="1"/>
  <c r="Q230" i="1"/>
  <c r="Q231" i="1"/>
  <c r="Q132" i="1"/>
  <c r="Q136" i="1" l="1"/>
  <c r="Q137" i="1"/>
  <c r="P256" i="1" l="1"/>
  <c r="P254" i="1"/>
  <c r="Q227" i="1"/>
  <c r="Q10" i="1"/>
  <c r="Q11" i="1"/>
  <c r="Q16" i="1"/>
  <c r="Q17" i="1"/>
  <c r="Q18" i="1"/>
  <c r="Q20" i="1"/>
  <c r="Q21" i="1"/>
  <c r="Q23" i="1"/>
  <c r="Q24" i="1"/>
  <c r="Q27" i="1"/>
  <c r="Q37" i="1"/>
  <c r="Q53" i="1"/>
  <c r="Q56" i="1"/>
  <c r="Q62" i="1"/>
  <c r="Q63" i="1"/>
  <c r="Q68" i="1"/>
  <c r="Q70" i="1"/>
  <c r="Q71" i="1"/>
  <c r="Q72" i="1"/>
  <c r="Q84" i="1"/>
  <c r="Q86" i="1"/>
  <c r="Q87" i="1"/>
  <c r="Q89" i="1"/>
  <c r="Q94" i="1"/>
  <c r="Q109" i="1"/>
  <c r="Q120" i="1"/>
  <c r="Q121" i="1"/>
  <c r="Q127" i="1"/>
  <c r="Q128" i="1"/>
  <c r="Q133" i="1"/>
  <c r="Q138" i="1"/>
  <c r="Q139" i="1"/>
  <c r="Q141" i="1"/>
  <c r="Q142" i="1"/>
  <c r="Q145" i="1"/>
  <c r="Q150" i="1"/>
  <c r="Q151" i="1"/>
  <c r="Q154" i="1"/>
  <c r="Q158" i="1"/>
  <c r="Q160" i="1"/>
  <c r="Q161" i="1"/>
  <c r="Q169" i="1"/>
  <c r="Q170" i="1"/>
  <c r="Q177" i="1"/>
  <c r="Q178" i="1"/>
  <c r="Q179" i="1"/>
  <c r="Q180" i="1"/>
  <c r="Q183" i="1"/>
  <c r="Q184" i="1"/>
  <c r="Q185" i="1"/>
  <c r="Q186" i="1"/>
  <c r="Q187" i="1"/>
  <c r="Q188" i="1"/>
  <c r="Q192" i="1"/>
  <c r="Q202" i="1"/>
  <c r="Q203" i="1"/>
  <c r="Q204" i="1"/>
  <c r="Q207" i="1"/>
  <c r="Q208" i="1"/>
  <c r="Q211" i="1"/>
  <c r="Q212" i="1"/>
  <c r="Q219" i="1"/>
  <c r="Q222" i="1"/>
  <c r="Q223" i="1"/>
  <c r="Q233" i="1"/>
  <c r="Q242" i="1"/>
  <c r="Q243" i="1"/>
  <c r="Q245" i="1"/>
  <c r="Q251" i="1"/>
  <c r="Q252" i="1"/>
  <c r="Q5" i="1" l="1"/>
  <c r="D254" i="1"/>
  <c r="F254" i="1"/>
  <c r="G254" i="1"/>
  <c r="L254" i="1"/>
  <c r="N254" i="1"/>
  <c r="D256" i="1"/>
  <c r="E256" i="1"/>
  <c r="F256" i="1"/>
  <c r="G256" i="1"/>
  <c r="I256" i="1"/>
  <c r="K256" i="1"/>
  <c r="L256" i="1"/>
  <c r="M256" i="1"/>
  <c r="N256" i="1"/>
  <c r="O256" i="1"/>
  <c r="C256" i="1"/>
  <c r="A224" i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23" i="1"/>
  <c r="A198" i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E254" i="1"/>
  <c r="I254" i="1"/>
  <c r="K254" i="1"/>
  <c r="M254" i="1"/>
  <c r="O254" i="1"/>
  <c r="C254" i="1"/>
  <c r="Q256" i="1" l="1"/>
  <c r="Q254" i="1"/>
</calcChain>
</file>

<file path=xl/sharedStrings.xml><?xml version="1.0" encoding="utf-8"?>
<sst xmlns="http://schemas.openxmlformats.org/spreadsheetml/2006/main" count="264" uniqueCount="262">
  <si>
    <t xml:space="preserve">  Teams</t>
  </si>
  <si>
    <t>TOTAL</t>
  </si>
  <si>
    <t>LOONS and GREBES</t>
  </si>
  <si>
    <t>Common Loon</t>
  </si>
  <si>
    <t>Pied-billed Grebe</t>
  </si>
  <si>
    <t>Horned Grebe</t>
  </si>
  <si>
    <t>PELICANS, CORMORANTS and ANHINGAS</t>
  </si>
  <si>
    <t>American White Pelican</t>
  </si>
  <si>
    <t>Anhinga</t>
  </si>
  <si>
    <t>Double-crested Cormorant</t>
  </si>
  <si>
    <t>Brown Pelican</t>
  </si>
  <si>
    <t>WADING BIRDS</t>
  </si>
  <si>
    <t>American Bittern</t>
  </si>
  <si>
    <t>Least Bittern</t>
  </si>
  <si>
    <t>Great Blue Heron</t>
  </si>
  <si>
    <t>Great Egret</t>
  </si>
  <si>
    <t>Snowy Egret</t>
  </si>
  <si>
    <t>Reddish Egret</t>
  </si>
  <si>
    <t>Little Blue Heron</t>
  </si>
  <si>
    <t>Tricolored Heron</t>
  </si>
  <si>
    <t>Cattle Egret</t>
  </si>
  <si>
    <t>Green Heron</t>
  </si>
  <si>
    <t>Black-crowned Night-Heron</t>
  </si>
  <si>
    <t>Yellow-crowned Night-Heron</t>
  </si>
  <si>
    <t>Glossy Ibis</t>
  </si>
  <si>
    <t>White Ibis</t>
  </si>
  <si>
    <t>Wood Stork</t>
  </si>
  <si>
    <t>SWANS and GEESE</t>
  </si>
  <si>
    <t>Canada Goose</t>
  </si>
  <si>
    <t>Egyptian Goose (e)</t>
  </si>
  <si>
    <t>DABBLING DUCKS</t>
  </si>
  <si>
    <t>Fulvous Whistling-Duck</t>
  </si>
  <si>
    <t>Black-bellied Whistling-Duck</t>
  </si>
  <si>
    <t>Wood Duck</t>
  </si>
  <si>
    <t>Muscovy Duck (e)</t>
  </si>
  <si>
    <t>Mallard</t>
  </si>
  <si>
    <t>Mottled Duck</t>
  </si>
  <si>
    <t>Mallard x Mottled Hybrid</t>
  </si>
  <si>
    <t>Gadwall</t>
  </si>
  <si>
    <t>Northern Pintail</t>
  </si>
  <si>
    <t>American Wigeon</t>
  </si>
  <si>
    <t>Northern Shoveler</t>
  </si>
  <si>
    <t>Blue-winged Teal</t>
  </si>
  <si>
    <t>Green-winged Teal</t>
  </si>
  <si>
    <t>DIVING DUCKS</t>
  </si>
  <si>
    <t>Canvasback</t>
  </si>
  <si>
    <t>Redhead</t>
  </si>
  <si>
    <t>Lesser Scaup</t>
  </si>
  <si>
    <t>Ring-necked Duck</t>
  </si>
  <si>
    <t>White-winged Scoter</t>
  </si>
  <si>
    <t>Bufflehead</t>
  </si>
  <si>
    <t>Hooded Merganser</t>
  </si>
  <si>
    <t>Red-breasted Merganser</t>
  </si>
  <si>
    <t>Ruddy Duck</t>
  </si>
  <si>
    <t>RAPTORS</t>
  </si>
  <si>
    <t>Black Vulture</t>
  </si>
  <si>
    <t>Turkey Vulture</t>
  </si>
  <si>
    <t>Osprey</t>
  </si>
  <si>
    <t>Sharp-shinned Hawk</t>
  </si>
  <si>
    <t>Cooper’s Hawk</t>
  </si>
  <si>
    <t>Northern Harrier</t>
  </si>
  <si>
    <t>Red-shouldered Hawk</t>
  </si>
  <si>
    <t>Short-tailed Hawk (d)</t>
  </si>
  <si>
    <t>Red-tailed Hawk (incl. Krider's)</t>
  </si>
  <si>
    <t>Bald Eagle</t>
  </si>
  <si>
    <t>American Kestrel</t>
  </si>
  <si>
    <t>Merlin</t>
  </si>
  <si>
    <t>Peregrine Falcon</t>
  </si>
  <si>
    <t>Mississippi Kite</t>
  </si>
  <si>
    <t>GAME BIRDS</t>
  </si>
  <si>
    <t>Wild Turkey</t>
  </si>
  <si>
    <t>Northern Bobwhite</t>
  </si>
  <si>
    <t>CRANES, RAILS and COOTS</t>
  </si>
  <si>
    <t>King Rail</t>
  </si>
  <si>
    <t>Virginia Rail</t>
  </si>
  <si>
    <t>Sora</t>
  </si>
  <si>
    <t>Common Gallinule</t>
  </si>
  <si>
    <t>Purple Gallinule</t>
  </si>
  <si>
    <t>American Coot</t>
  </si>
  <si>
    <t>Limpkin</t>
  </si>
  <si>
    <t>Whooping Crane (Re-introduction)</t>
  </si>
  <si>
    <t>Sandhill Crane</t>
  </si>
  <si>
    <t>SHOREBIRDS: PLOVERS and SANDPIPERS</t>
  </si>
  <si>
    <t>Killdeer</t>
  </si>
  <si>
    <t>Greater Yellowlegs</t>
  </si>
  <si>
    <t>Lesser Yellowlegs</t>
  </si>
  <si>
    <t>Solitary Sandpiper</t>
  </si>
  <si>
    <t>Sanderling</t>
  </si>
  <si>
    <t>Least Sandpiper</t>
  </si>
  <si>
    <t>Long-billed Dowitcher</t>
  </si>
  <si>
    <t>Short-billed Dowitcher</t>
  </si>
  <si>
    <t>Dowitcher sp.</t>
  </si>
  <si>
    <t>Wilson's Snipe</t>
  </si>
  <si>
    <t>American Woodcock</t>
  </si>
  <si>
    <t>GULLS and TERNS</t>
  </si>
  <si>
    <t>Bonaparte’s Gull</t>
  </si>
  <si>
    <t>Laughing Gull</t>
  </si>
  <si>
    <t>Ring-billed Gull</t>
  </si>
  <si>
    <t>Herring Gull</t>
  </si>
  <si>
    <t>Great Black-backed Gull</t>
  </si>
  <si>
    <t xml:space="preserve"> </t>
  </si>
  <si>
    <t>Caspian Tern</t>
  </si>
  <si>
    <t>Royal Tern</t>
  </si>
  <si>
    <t>Forster’s Tern</t>
  </si>
  <si>
    <t>PIGEONS and DOVES</t>
  </si>
  <si>
    <t>Rock Pigeon (e)</t>
  </si>
  <si>
    <t>White-winged Dove</t>
  </si>
  <si>
    <t>Mourning Dove</t>
  </si>
  <si>
    <t>Common Ground-Dove</t>
  </si>
  <si>
    <t>Eurasian Collared-Dove (e)</t>
  </si>
  <si>
    <t>OWLS</t>
  </si>
  <si>
    <t>Barn Owl</t>
  </si>
  <si>
    <t>Eastern Screech-Owl</t>
  </si>
  <si>
    <t>Great Horned Owl</t>
  </si>
  <si>
    <t>Barred Owl</t>
  </si>
  <si>
    <t>Burrowing Owl</t>
  </si>
  <si>
    <t>HUMMINGBIRDS, KINGFISHERS</t>
  </si>
  <si>
    <t>Ruby-throated Hummingbird (d)</t>
  </si>
  <si>
    <t>Belted Kingfisher</t>
  </si>
  <si>
    <t>Rufous Hummingbird</t>
  </si>
  <si>
    <t>WOODPECKERS</t>
  </si>
  <si>
    <t>Yellow-bellied Sapsucker</t>
  </si>
  <si>
    <t>Red-headed Woodpecker</t>
  </si>
  <si>
    <t>Red-bellied Woodpecker</t>
  </si>
  <si>
    <t>Downy Woodpecker</t>
  </si>
  <si>
    <t>Hairy Woodpecker</t>
  </si>
  <si>
    <t>Northern Flicker</t>
  </si>
  <si>
    <t>Pileated Woodpecker</t>
  </si>
  <si>
    <t>TYRANT FLYCATCHERS</t>
  </si>
  <si>
    <t>Eastern Phoebe</t>
  </si>
  <si>
    <t>Great Crested Flycatcher (d)</t>
  </si>
  <si>
    <t>Western Kingbird</t>
  </si>
  <si>
    <t>Eastern Kingbird</t>
  </si>
  <si>
    <t>SHRIKES and VIREOS</t>
  </si>
  <si>
    <t>Loggerhead Shrike</t>
  </si>
  <si>
    <t>White-eyed Vireo</t>
  </si>
  <si>
    <t xml:space="preserve">Yellow-throated Vireo (d) </t>
  </si>
  <si>
    <t>(distinguish from Pine Warbler)</t>
  </si>
  <si>
    <t>Blue-headed Vireo</t>
  </si>
  <si>
    <t>JAYS and CROWS</t>
  </si>
  <si>
    <t>Blue Jay</t>
  </si>
  <si>
    <t>Florida Scrub-Jay</t>
  </si>
  <si>
    <t>American Crow</t>
  </si>
  <si>
    <t>Fish Crow</t>
  </si>
  <si>
    <t xml:space="preserve">  Crow Species</t>
  </si>
  <si>
    <t>SWALLOWS</t>
  </si>
  <si>
    <t>Barn Swallow (d)</t>
  </si>
  <si>
    <t>Northern Rough-winged Swallow</t>
  </si>
  <si>
    <t>Tree Swallow</t>
  </si>
  <si>
    <t>CHICKADEES, NUTHATCHES and ALLIES</t>
  </si>
  <si>
    <t>Carolina Chickadee</t>
  </si>
  <si>
    <t>Tufted Titmouse</t>
  </si>
  <si>
    <t>Brown-headed Nuthatch</t>
  </si>
  <si>
    <t>Red-breasted Nuthatch</t>
  </si>
  <si>
    <t>WRENS, KINGLETS and GNATCATCHERS</t>
  </si>
  <si>
    <t>Marsh Wren</t>
  </si>
  <si>
    <t>Sedge Wren</t>
  </si>
  <si>
    <t>Carolina Wren</t>
  </si>
  <si>
    <t>House Wren</t>
  </si>
  <si>
    <t>Ruby-crowned Kinglet</t>
  </si>
  <si>
    <t>Blue-gray Gnatcatcher</t>
  </si>
  <si>
    <t>THRUSHES and THRASHERS</t>
  </si>
  <si>
    <t>Eastern Bluebird</t>
  </si>
  <si>
    <t>Hermit Thrush</t>
  </si>
  <si>
    <t>American Robin</t>
  </si>
  <si>
    <t>Gray Catbird</t>
  </si>
  <si>
    <t>Northern Mockingbird</t>
  </si>
  <si>
    <t>Brown Thrasher</t>
  </si>
  <si>
    <t>PIPITS, WAXWINGS and STARLINGS</t>
  </si>
  <si>
    <t>American Pipit</t>
  </si>
  <si>
    <t>Cedar Waxwing</t>
  </si>
  <si>
    <t>European Starling (e)</t>
  </si>
  <si>
    <t>WOOD WARBLERS</t>
  </si>
  <si>
    <t>Tennessee warbler</t>
  </si>
  <si>
    <t>Nashville Warbler (d)</t>
  </si>
  <si>
    <t>Orange-crowned Warbler</t>
  </si>
  <si>
    <t>Northern Parula</t>
  </si>
  <si>
    <t>Yellow Warbler</t>
  </si>
  <si>
    <t>Yellow-rumped Warbler</t>
  </si>
  <si>
    <t>Palm Warbler</t>
  </si>
  <si>
    <t>Pine Warbler</t>
  </si>
  <si>
    <t>Prairie Warbler</t>
  </si>
  <si>
    <t>Blackpoll warbler</t>
  </si>
  <si>
    <t>Yellow-throated Warbler</t>
  </si>
  <si>
    <t>Black-and-white Warbler</t>
  </si>
  <si>
    <t>Northern Waterthrush</t>
  </si>
  <si>
    <t>Ovenbird</t>
  </si>
  <si>
    <t>Common Yellowthroat</t>
  </si>
  <si>
    <t>Yellow-breasted Chat (d)</t>
  </si>
  <si>
    <t>Black-throated Blue Warbler (d)</t>
  </si>
  <si>
    <t>TANAGERS, CARDINALS and ALLIES</t>
  </si>
  <si>
    <t>Indigo Bunting</t>
  </si>
  <si>
    <t>Painted Bunting</t>
  </si>
  <si>
    <t>Northern Cardinal</t>
  </si>
  <si>
    <t>SPARROWS and ALLIES</t>
  </si>
  <si>
    <t>Eastern Towhee</t>
  </si>
  <si>
    <t>Chipping Sparrow</t>
  </si>
  <si>
    <t>Field Sparrow</t>
  </si>
  <si>
    <t>Vesper Sparrow</t>
  </si>
  <si>
    <t>Lark Sparrow (d)</t>
  </si>
  <si>
    <t>Grasshopper Sparrow</t>
  </si>
  <si>
    <t>Henslow’s Sparrow</t>
  </si>
  <si>
    <t>Le Conte’s Sparrow</t>
  </si>
  <si>
    <t>Savannah Sparrow</t>
  </si>
  <si>
    <t>Song Sparrow (d)</t>
  </si>
  <si>
    <t>Lincoln’s Sparrow</t>
  </si>
  <si>
    <t>Swamp Sparrow</t>
  </si>
  <si>
    <t>Fox Sparrow</t>
  </si>
  <si>
    <t>White-throated Sparrow</t>
  </si>
  <si>
    <t xml:space="preserve">White -crowned Sparrow </t>
  </si>
  <si>
    <t>Dark-eyed Junco</t>
  </si>
  <si>
    <t>ORIOLES and BLACKBIRDS</t>
  </si>
  <si>
    <t>Baltimore Oriole</t>
  </si>
  <si>
    <t>Orchard Oriole</t>
  </si>
  <si>
    <t>Eastern Meadowlark</t>
  </si>
  <si>
    <t>Red-winged Blackbird</t>
  </si>
  <si>
    <t>Rusty Blackbird (d)</t>
  </si>
  <si>
    <t>Common Grackle</t>
  </si>
  <si>
    <t>Boat-tailed Grackle</t>
  </si>
  <si>
    <t>Brown-headed Cowbird</t>
  </si>
  <si>
    <t>FINCHES and OLD-WORLD SPARROWS</t>
  </si>
  <si>
    <t>House Sparrow (e)</t>
  </si>
  <si>
    <t>American Goldfinch</t>
  </si>
  <si>
    <t>House Finch (e)</t>
  </si>
  <si>
    <t>Total Individual Birds</t>
  </si>
  <si>
    <t>Total Species</t>
  </si>
  <si>
    <t xml:space="preserve">Requiring documentation - </t>
  </si>
  <si>
    <t>may not be accepted by CBC</t>
  </si>
  <si>
    <t>Count week:</t>
  </si>
  <si>
    <t xml:space="preserve">Area </t>
  </si>
  <si>
    <t>Description</t>
  </si>
  <si>
    <t>Captain</t>
  </si>
  <si>
    <t>Rainbow River</t>
  </si>
  <si>
    <t>Withlacoochee River (N)</t>
  </si>
  <si>
    <t>Dunnellon area</t>
  </si>
  <si>
    <t>Nistico</t>
  </si>
  <si>
    <t>Rainbow State Park and Campgrounds</t>
  </si>
  <si>
    <t>Rainbow Springs/Rainbow Lake Est</t>
  </si>
  <si>
    <t>Westwood Acres Area</t>
  </si>
  <si>
    <t>Claterbos</t>
  </si>
  <si>
    <t>OTOW and west side of Rt. 200</t>
  </si>
  <si>
    <t>Oak Run and east side of Rt. 200</t>
  </si>
  <si>
    <t>Spruce Creek Preserve to Marion Oaks</t>
  </si>
  <si>
    <t>Ogren</t>
  </si>
  <si>
    <t xml:space="preserve">Johnson's Pond, Oxbow Trail and </t>
  </si>
  <si>
    <t>Gay</t>
  </si>
  <si>
    <t>west side of Withlacoochee River</t>
  </si>
  <si>
    <t>El Diablo GC and area</t>
  </si>
  <si>
    <t>Dunnellon Airport</t>
  </si>
  <si>
    <t>Halpata Tanaka</t>
  </si>
  <si>
    <t xml:space="preserve">American Redstart </t>
  </si>
  <si>
    <t>Philadelphia Vireo</t>
  </si>
  <si>
    <t>Schromm</t>
  </si>
  <si>
    <t>Hileman</t>
  </si>
  <si>
    <t>Marafino</t>
  </si>
  <si>
    <t>Shaddik</t>
  </si>
  <si>
    <t>Schwartz</t>
  </si>
  <si>
    <t>Felker</t>
  </si>
  <si>
    <t>Hannon</t>
  </si>
  <si>
    <t>, Hannon</t>
  </si>
  <si>
    <t>2016  CBC</t>
  </si>
  <si>
    <t>Marion Audubon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</si>
</sst>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8"/>
  <sheetViews>
    <sheetView tabSelected="1" topLeftCell="A229" workbookViewId="0">
      <selection activeCell="H95" sqref="H95"/>
    </sheetView>
  </sheetViews>
  <sheetFormatPr defaultRowHeight="15" x14ac:dyDescent="0.25"/>
  <cols>
    <col min="2" max="2" width="29.28515625" customWidth="1"/>
    <col min="3" max="3" width="4.5703125" customWidth="1"/>
    <col min="4" max="5" width="4.85546875" customWidth="1"/>
    <col min="6" max="6" width="5" customWidth="1"/>
    <col min="7" max="7" width="4.7109375" customWidth="1"/>
    <col min="8" max="8" width="4.140625" customWidth="1"/>
    <col min="9" max="9" width="5.28515625" customWidth="1"/>
    <col min="10" max="10" width="2.7109375" customWidth="1"/>
    <col min="11" max="11" width="4.42578125" customWidth="1"/>
    <col min="12" max="12" width="5" customWidth="1"/>
    <col min="13" max="13" width="4.85546875" customWidth="1"/>
    <col min="14" max="15" width="4.5703125" customWidth="1"/>
    <col min="16" max="16" width="4.85546875" customWidth="1"/>
    <col min="17" max="17" width="6" customWidth="1"/>
  </cols>
  <sheetData>
    <row r="1" spans="1:17" x14ac:dyDescent="0.25">
      <c r="B1" t="s">
        <v>260</v>
      </c>
      <c r="C1" t="s">
        <v>0</v>
      </c>
      <c r="G1" s="1">
        <v>41622</v>
      </c>
    </row>
    <row r="2" spans="1:17" x14ac:dyDescent="0.25">
      <c r="B2" t="s">
        <v>261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 t="s">
        <v>1</v>
      </c>
    </row>
    <row r="3" spans="1:17" x14ac:dyDescent="0.25">
      <c r="A3" t="s">
        <v>2</v>
      </c>
    </row>
    <row r="4" spans="1:17" x14ac:dyDescent="0.25">
      <c r="A4">
        <v>1</v>
      </c>
      <c r="B4" t="s">
        <v>3</v>
      </c>
    </row>
    <row r="5" spans="1:17" x14ac:dyDescent="0.25">
      <c r="A5">
        <v>2</v>
      </c>
      <c r="B5" t="s">
        <v>4</v>
      </c>
      <c r="C5">
        <v>20</v>
      </c>
      <c r="F5">
        <v>3</v>
      </c>
      <c r="G5">
        <v>9</v>
      </c>
      <c r="K5">
        <v>1</v>
      </c>
      <c r="L5">
        <v>8</v>
      </c>
      <c r="M5">
        <v>4</v>
      </c>
      <c r="P5">
        <v>4</v>
      </c>
      <c r="Q5">
        <f t="shared" ref="Q5:Q68" si="0">SUM(C5:P5)</f>
        <v>49</v>
      </c>
    </row>
    <row r="6" spans="1:17" x14ac:dyDescent="0.25">
      <c r="A6">
        <v>3</v>
      </c>
      <c r="B6" t="s">
        <v>5</v>
      </c>
    </row>
    <row r="8" spans="1:17" x14ac:dyDescent="0.25">
      <c r="A8" t="s">
        <v>6</v>
      </c>
    </row>
    <row r="9" spans="1:17" x14ac:dyDescent="0.25">
      <c r="A9">
        <v>4</v>
      </c>
      <c r="B9" t="s">
        <v>7</v>
      </c>
    </row>
    <row r="10" spans="1:17" x14ac:dyDescent="0.25">
      <c r="A10">
        <v>5</v>
      </c>
      <c r="B10" t="s">
        <v>8</v>
      </c>
      <c r="C10">
        <v>87</v>
      </c>
      <c r="F10">
        <v>3</v>
      </c>
      <c r="G10">
        <v>7</v>
      </c>
      <c r="L10">
        <v>2</v>
      </c>
      <c r="N10">
        <v>1</v>
      </c>
      <c r="Q10">
        <f t="shared" si="0"/>
        <v>100</v>
      </c>
    </row>
    <row r="11" spans="1:17" x14ac:dyDescent="0.25">
      <c r="A11">
        <v>6</v>
      </c>
      <c r="B11" t="s">
        <v>9</v>
      </c>
      <c r="C11">
        <v>22</v>
      </c>
      <c r="F11">
        <v>3</v>
      </c>
      <c r="G11">
        <v>5</v>
      </c>
      <c r="M11">
        <v>4</v>
      </c>
      <c r="Q11">
        <f t="shared" si="0"/>
        <v>34</v>
      </c>
    </row>
    <row r="12" spans="1:17" x14ac:dyDescent="0.25">
      <c r="A12">
        <v>7</v>
      </c>
      <c r="B12" t="s">
        <v>10</v>
      </c>
    </row>
    <row r="13" spans="1:17" x14ac:dyDescent="0.25">
      <c r="A13" t="s">
        <v>11</v>
      </c>
    </row>
    <row r="14" spans="1:17" x14ac:dyDescent="0.25">
      <c r="A14">
        <v>8</v>
      </c>
      <c r="B14" t="s">
        <v>12</v>
      </c>
    </row>
    <row r="15" spans="1:17" x14ac:dyDescent="0.25">
      <c r="A15">
        <v>9</v>
      </c>
      <c r="B15" t="s">
        <v>13</v>
      </c>
    </row>
    <row r="16" spans="1:17" x14ac:dyDescent="0.25">
      <c r="A16">
        <v>10</v>
      </c>
      <c r="B16" t="s">
        <v>14</v>
      </c>
      <c r="C16">
        <v>11</v>
      </c>
      <c r="D16">
        <v>1</v>
      </c>
      <c r="K16">
        <v>1</v>
      </c>
      <c r="L16">
        <v>5</v>
      </c>
      <c r="N16">
        <v>2</v>
      </c>
      <c r="Q16">
        <f t="shared" si="0"/>
        <v>20</v>
      </c>
    </row>
    <row r="17" spans="1:17" x14ac:dyDescent="0.25">
      <c r="A17">
        <v>11</v>
      </c>
      <c r="B17" t="s">
        <v>15</v>
      </c>
      <c r="C17">
        <v>7</v>
      </c>
      <c r="F17">
        <v>2</v>
      </c>
      <c r="G17">
        <v>1</v>
      </c>
      <c r="I17">
        <v>1</v>
      </c>
      <c r="L17">
        <v>2</v>
      </c>
      <c r="M17">
        <v>1</v>
      </c>
      <c r="N17">
        <v>1</v>
      </c>
      <c r="Q17">
        <f t="shared" si="0"/>
        <v>15</v>
      </c>
    </row>
    <row r="18" spans="1:17" x14ac:dyDescent="0.25">
      <c r="A18">
        <v>12</v>
      </c>
      <c r="B18" t="s">
        <v>16</v>
      </c>
      <c r="C18">
        <v>3</v>
      </c>
      <c r="F18">
        <v>1</v>
      </c>
      <c r="I18">
        <v>1</v>
      </c>
      <c r="L18">
        <v>3</v>
      </c>
      <c r="M18">
        <v>1</v>
      </c>
      <c r="Q18">
        <f t="shared" si="0"/>
        <v>9</v>
      </c>
    </row>
    <row r="19" spans="1:17" x14ac:dyDescent="0.25">
      <c r="A19">
        <v>13</v>
      </c>
      <c r="B19" t="s">
        <v>17</v>
      </c>
    </row>
    <row r="20" spans="1:17" x14ac:dyDescent="0.25">
      <c r="A20">
        <v>14</v>
      </c>
      <c r="B20" t="s">
        <v>18</v>
      </c>
      <c r="C20">
        <v>11</v>
      </c>
      <c r="F20">
        <v>1</v>
      </c>
      <c r="L20">
        <v>3</v>
      </c>
      <c r="Q20">
        <f t="shared" si="0"/>
        <v>15</v>
      </c>
    </row>
    <row r="21" spans="1:17" x14ac:dyDescent="0.25">
      <c r="A21">
        <v>15</v>
      </c>
      <c r="B21" t="s">
        <v>19</v>
      </c>
      <c r="C21">
        <v>1</v>
      </c>
      <c r="L21">
        <v>1</v>
      </c>
      <c r="Q21">
        <f t="shared" si="0"/>
        <v>2</v>
      </c>
    </row>
    <row r="22" spans="1:17" x14ac:dyDescent="0.25">
      <c r="A22">
        <v>16</v>
      </c>
      <c r="B22" t="s">
        <v>20</v>
      </c>
      <c r="I22">
        <v>25</v>
      </c>
      <c r="M22">
        <v>2</v>
      </c>
      <c r="N22">
        <v>5</v>
      </c>
      <c r="Q22">
        <f t="shared" si="0"/>
        <v>32</v>
      </c>
    </row>
    <row r="23" spans="1:17" x14ac:dyDescent="0.25">
      <c r="A23">
        <v>17</v>
      </c>
      <c r="B23" t="s">
        <v>21</v>
      </c>
      <c r="C23">
        <v>7</v>
      </c>
      <c r="Q23">
        <f t="shared" si="0"/>
        <v>7</v>
      </c>
    </row>
    <row r="24" spans="1:17" x14ac:dyDescent="0.25">
      <c r="A24">
        <v>18</v>
      </c>
      <c r="B24" t="s">
        <v>22</v>
      </c>
      <c r="F24">
        <v>2</v>
      </c>
      <c r="Q24">
        <f t="shared" si="0"/>
        <v>2</v>
      </c>
    </row>
    <row r="25" spans="1:17" x14ac:dyDescent="0.25">
      <c r="A25">
        <v>19</v>
      </c>
      <c r="B25" t="s">
        <v>23</v>
      </c>
    </row>
    <row r="26" spans="1:17" x14ac:dyDescent="0.25">
      <c r="A26">
        <v>20</v>
      </c>
      <c r="B26" t="s">
        <v>24</v>
      </c>
    </row>
    <row r="27" spans="1:17" x14ac:dyDescent="0.25">
      <c r="A27">
        <v>21</v>
      </c>
      <c r="B27" t="s">
        <v>25</v>
      </c>
      <c r="C27">
        <v>47</v>
      </c>
      <c r="D27">
        <v>2</v>
      </c>
      <c r="F27">
        <v>4</v>
      </c>
      <c r="M27">
        <v>3</v>
      </c>
      <c r="Q27">
        <f t="shared" si="0"/>
        <v>56</v>
      </c>
    </row>
    <row r="28" spans="1:17" x14ac:dyDescent="0.25">
      <c r="A28">
        <v>22</v>
      </c>
      <c r="B28" t="s">
        <v>26</v>
      </c>
    </row>
    <row r="30" spans="1:17" x14ac:dyDescent="0.25">
      <c r="A30" t="s">
        <v>27</v>
      </c>
    </row>
    <row r="31" spans="1:17" x14ac:dyDescent="0.25">
      <c r="A31">
        <v>23</v>
      </c>
      <c r="B31" t="s">
        <v>28</v>
      </c>
      <c r="K31">
        <v>43</v>
      </c>
      <c r="Q31">
        <f t="shared" si="0"/>
        <v>43</v>
      </c>
    </row>
    <row r="32" spans="1:17" x14ac:dyDescent="0.25">
      <c r="A32">
        <v>24</v>
      </c>
      <c r="B32" t="s">
        <v>29</v>
      </c>
    </row>
    <row r="34" spans="1:17" x14ac:dyDescent="0.25">
      <c r="A34" t="s">
        <v>30</v>
      </c>
    </row>
    <row r="35" spans="1:17" x14ac:dyDescent="0.25">
      <c r="A35">
        <v>25</v>
      </c>
      <c r="B35" t="s">
        <v>31</v>
      </c>
    </row>
    <row r="36" spans="1:17" x14ac:dyDescent="0.25">
      <c r="A36">
        <v>26</v>
      </c>
      <c r="B36" t="s">
        <v>32</v>
      </c>
      <c r="L36">
        <v>10</v>
      </c>
      <c r="Q36">
        <f t="shared" si="0"/>
        <v>10</v>
      </c>
    </row>
    <row r="37" spans="1:17" x14ac:dyDescent="0.25">
      <c r="A37">
        <v>27</v>
      </c>
      <c r="B37" t="s">
        <v>33</v>
      </c>
      <c r="C37">
        <v>63</v>
      </c>
      <c r="F37">
        <v>5</v>
      </c>
      <c r="G37">
        <v>4</v>
      </c>
      <c r="Q37">
        <f t="shared" si="0"/>
        <v>72</v>
      </c>
    </row>
    <row r="38" spans="1:17" x14ac:dyDescent="0.25">
      <c r="A38">
        <v>28</v>
      </c>
      <c r="B38" t="s">
        <v>34</v>
      </c>
      <c r="I38">
        <v>1</v>
      </c>
      <c r="Q38">
        <f t="shared" si="0"/>
        <v>1</v>
      </c>
    </row>
    <row r="39" spans="1:17" x14ac:dyDescent="0.25">
      <c r="A39">
        <v>29</v>
      </c>
      <c r="B39" t="s">
        <v>35</v>
      </c>
    </row>
    <row r="40" spans="1:17" x14ac:dyDescent="0.25">
      <c r="A40">
        <v>30</v>
      </c>
      <c r="B40" t="s">
        <v>36</v>
      </c>
      <c r="K40">
        <v>6</v>
      </c>
      <c r="Q40">
        <f t="shared" si="0"/>
        <v>6</v>
      </c>
    </row>
    <row r="41" spans="1:17" x14ac:dyDescent="0.25">
      <c r="A41">
        <v>31</v>
      </c>
      <c r="B41" t="s">
        <v>37</v>
      </c>
      <c r="K41">
        <v>3</v>
      </c>
      <c r="Q41">
        <f t="shared" si="0"/>
        <v>3</v>
      </c>
    </row>
    <row r="42" spans="1:17" x14ac:dyDescent="0.25">
      <c r="A42">
        <v>32</v>
      </c>
      <c r="B42" t="s">
        <v>38</v>
      </c>
    </row>
    <row r="43" spans="1:17" x14ac:dyDescent="0.25">
      <c r="A43">
        <v>33</v>
      </c>
      <c r="B43" t="s">
        <v>39</v>
      </c>
    </row>
    <row r="44" spans="1:17" x14ac:dyDescent="0.25">
      <c r="A44">
        <v>34</v>
      </c>
      <c r="B44" t="s">
        <v>40</v>
      </c>
    </row>
    <row r="45" spans="1:17" x14ac:dyDescent="0.25">
      <c r="A45">
        <v>35</v>
      </c>
      <c r="B45" t="s">
        <v>41</v>
      </c>
    </row>
    <row r="46" spans="1:17" x14ac:dyDescent="0.25">
      <c r="A46">
        <v>36</v>
      </c>
      <c r="B46" t="s">
        <v>42</v>
      </c>
      <c r="L46">
        <v>1</v>
      </c>
      <c r="Q46">
        <f t="shared" si="0"/>
        <v>1</v>
      </c>
    </row>
    <row r="47" spans="1:17" x14ac:dyDescent="0.25">
      <c r="A47">
        <v>37</v>
      </c>
      <c r="B47" t="s">
        <v>43</v>
      </c>
    </row>
    <row r="49" spans="1:17" x14ac:dyDescent="0.25">
      <c r="A49" t="s">
        <v>44</v>
      </c>
    </row>
    <row r="50" spans="1:17" x14ac:dyDescent="0.25">
      <c r="A50">
        <v>38</v>
      </c>
      <c r="B50" t="s">
        <v>45</v>
      </c>
    </row>
    <row r="51" spans="1:17" x14ac:dyDescent="0.25">
      <c r="A51">
        <v>39</v>
      </c>
      <c r="B51" t="s">
        <v>46</v>
      </c>
    </row>
    <row r="52" spans="1:17" x14ac:dyDescent="0.25">
      <c r="A52">
        <v>40</v>
      </c>
      <c r="B52" t="s">
        <v>47</v>
      </c>
    </row>
    <row r="53" spans="1:17" x14ac:dyDescent="0.25">
      <c r="A53">
        <v>41</v>
      </c>
      <c r="B53" t="s">
        <v>48</v>
      </c>
      <c r="F53">
        <v>3</v>
      </c>
      <c r="K53">
        <v>2</v>
      </c>
      <c r="L53">
        <v>4</v>
      </c>
      <c r="N53">
        <v>2</v>
      </c>
      <c r="Q53">
        <f t="shared" si="0"/>
        <v>11</v>
      </c>
    </row>
    <row r="54" spans="1:17" x14ac:dyDescent="0.25">
      <c r="A54">
        <v>42</v>
      </c>
      <c r="B54" t="s">
        <v>49</v>
      </c>
    </row>
    <row r="55" spans="1:17" x14ac:dyDescent="0.25">
      <c r="A55">
        <v>43</v>
      </c>
      <c r="B55" t="s">
        <v>50</v>
      </c>
    </row>
    <row r="56" spans="1:17" x14ac:dyDescent="0.25">
      <c r="A56">
        <v>44</v>
      </c>
      <c r="B56" t="s">
        <v>51</v>
      </c>
      <c r="K56">
        <v>8</v>
      </c>
      <c r="L56">
        <v>26</v>
      </c>
      <c r="Q56">
        <f t="shared" si="0"/>
        <v>34</v>
      </c>
    </row>
    <row r="57" spans="1:17" x14ac:dyDescent="0.25">
      <c r="A57">
        <v>45</v>
      </c>
      <c r="B57" t="s">
        <v>52</v>
      </c>
    </row>
    <row r="58" spans="1:17" x14ac:dyDescent="0.25">
      <c r="A58">
        <v>46</v>
      </c>
      <c r="B58" t="s">
        <v>53</v>
      </c>
    </row>
    <row r="61" spans="1:17" x14ac:dyDescent="0.25">
      <c r="A61" t="s">
        <v>54</v>
      </c>
    </row>
    <row r="62" spans="1:17" x14ac:dyDescent="0.25">
      <c r="A62">
        <v>47</v>
      </c>
      <c r="B62" t="s">
        <v>55</v>
      </c>
      <c r="D62">
        <v>20</v>
      </c>
      <c r="E62">
        <v>1</v>
      </c>
      <c r="F62">
        <v>4</v>
      </c>
      <c r="G62">
        <v>4</v>
      </c>
      <c r="H62">
        <v>20</v>
      </c>
      <c r="K62">
        <v>15</v>
      </c>
      <c r="M62">
        <v>20</v>
      </c>
      <c r="N62">
        <v>225</v>
      </c>
      <c r="O62">
        <v>1</v>
      </c>
      <c r="P62">
        <v>3</v>
      </c>
      <c r="Q62">
        <f t="shared" si="0"/>
        <v>313</v>
      </c>
    </row>
    <row r="63" spans="1:17" x14ac:dyDescent="0.25">
      <c r="A63">
        <v>48</v>
      </c>
      <c r="B63" t="s">
        <v>56</v>
      </c>
      <c r="C63">
        <v>6</v>
      </c>
      <c r="D63">
        <v>55</v>
      </c>
      <c r="E63">
        <v>16</v>
      </c>
      <c r="F63">
        <v>12</v>
      </c>
      <c r="G63">
        <v>18</v>
      </c>
      <c r="H63">
        <v>19</v>
      </c>
      <c r="I63">
        <v>93</v>
      </c>
      <c r="K63">
        <v>45</v>
      </c>
      <c r="L63">
        <v>43</v>
      </c>
      <c r="M63">
        <v>6</v>
      </c>
      <c r="N63">
        <v>48</v>
      </c>
      <c r="O63">
        <v>30</v>
      </c>
      <c r="P63">
        <v>38</v>
      </c>
      <c r="Q63">
        <f t="shared" si="0"/>
        <v>429</v>
      </c>
    </row>
    <row r="64" spans="1:17" x14ac:dyDescent="0.25">
      <c r="A64">
        <v>49</v>
      </c>
      <c r="B64" t="s">
        <v>57</v>
      </c>
    </row>
    <row r="65" spans="1:17" x14ac:dyDescent="0.25">
      <c r="A65">
        <v>50</v>
      </c>
      <c r="B65" t="s">
        <v>58</v>
      </c>
      <c r="I65">
        <v>1</v>
      </c>
      <c r="Q65">
        <f t="shared" si="0"/>
        <v>1</v>
      </c>
    </row>
    <row r="66" spans="1:17" x14ac:dyDescent="0.25">
      <c r="A66">
        <v>51</v>
      </c>
      <c r="B66" t="s">
        <v>59</v>
      </c>
    </row>
    <row r="67" spans="1:17" x14ac:dyDescent="0.25">
      <c r="A67">
        <v>52</v>
      </c>
      <c r="B67" t="s">
        <v>60</v>
      </c>
      <c r="K67">
        <v>1</v>
      </c>
      <c r="P67">
        <v>2</v>
      </c>
      <c r="Q67">
        <f t="shared" si="0"/>
        <v>3</v>
      </c>
    </row>
    <row r="68" spans="1:17" x14ac:dyDescent="0.25">
      <c r="A68">
        <v>53</v>
      </c>
      <c r="B68" t="s">
        <v>61</v>
      </c>
      <c r="C68">
        <v>7</v>
      </c>
      <c r="D68">
        <v>5</v>
      </c>
      <c r="E68">
        <v>1</v>
      </c>
      <c r="F68">
        <v>3</v>
      </c>
      <c r="G68">
        <v>3</v>
      </c>
      <c r="H68">
        <v>2</v>
      </c>
      <c r="L68">
        <v>8</v>
      </c>
      <c r="M68">
        <v>5</v>
      </c>
      <c r="N68">
        <v>2</v>
      </c>
      <c r="O68">
        <v>2</v>
      </c>
      <c r="Q68">
        <f t="shared" si="0"/>
        <v>38</v>
      </c>
    </row>
    <row r="69" spans="1:17" x14ac:dyDescent="0.25">
      <c r="A69">
        <v>54</v>
      </c>
      <c r="B69" t="s">
        <v>62</v>
      </c>
    </row>
    <row r="70" spans="1:17" x14ac:dyDescent="0.25">
      <c r="A70">
        <v>55</v>
      </c>
      <c r="B70" t="s">
        <v>63</v>
      </c>
      <c r="F70">
        <v>1</v>
      </c>
      <c r="Q70">
        <f t="shared" ref="Q70:Q132" si="1">SUM(C70:P70)</f>
        <v>1</v>
      </c>
    </row>
    <row r="71" spans="1:17" x14ac:dyDescent="0.25">
      <c r="A71">
        <v>56</v>
      </c>
      <c r="B71" t="s">
        <v>64</v>
      </c>
      <c r="G71">
        <v>1</v>
      </c>
      <c r="H71">
        <v>2</v>
      </c>
      <c r="I71">
        <v>1</v>
      </c>
      <c r="L71">
        <v>1</v>
      </c>
      <c r="Q71">
        <f t="shared" si="1"/>
        <v>5</v>
      </c>
    </row>
    <row r="72" spans="1:17" x14ac:dyDescent="0.25">
      <c r="A72">
        <v>57</v>
      </c>
      <c r="B72" t="s">
        <v>65</v>
      </c>
      <c r="E72">
        <v>3</v>
      </c>
      <c r="F72">
        <v>1</v>
      </c>
      <c r="I72">
        <v>1</v>
      </c>
      <c r="K72">
        <v>7</v>
      </c>
      <c r="N72">
        <v>2</v>
      </c>
      <c r="P72">
        <v>2</v>
      </c>
      <c r="Q72">
        <f t="shared" si="1"/>
        <v>16</v>
      </c>
    </row>
    <row r="73" spans="1:17" x14ac:dyDescent="0.25">
      <c r="A73">
        <v>58</v>
      </c>
      <c r="B73" t="s">
        <v>66</v>
      </c>
    </row>
    <row r="74" spans="1:17" x14ac:dyDescent="0.25">
      <c r="A74">
        <v>59</v>
      </c>
      <c r="B74" t="s">
        <v>67</v>
      </c>
    </row>
    <row r="75" spans="1:17" x14ac:dyDescent="0.25">
      <c r="B75" t="s">
        <v>68</v>
      </c>
    </row>
    <row r="76" spans="1:17" x14ac:dyDescent="0.25">
      <c r="A76" t="s">
        <v>69</v>
      </c>
    </row>
    <row r="77" spans="1:17" x14ac:dyDescent="0.25">
      <c r="A77">
        <v>60</v>
      </c>
      <c r="B77" t="s">
        <v>70</v>
      </c>
    </row>
    <row r="78" spans="1:17" x14ac:dyDescent="0.25">
      <c r="A78">
        <v>61</v>
      </c>
      <c r="B78" t="s">
        <v>71</v>
      </c>
    </row>
    <row r="80" spans="1:17" x14ac:dyDescent="0.25">
      <c r="A80" t="s">
        <v>72</v>
      </c>
    </row>
    <row r="81" spans="1:17" x14ac:dyDescent="0.25">
      <c r="A81">
        <v>62</v>
      </c>
      <c r="B81" t="s">
        <v>73</v>
      </c>
    </row>
    <row r="82" spans="1:17" x14ac:dyDescent="0.25">
      <c r="A82">
        <v>63</v>
      </c>
      <c r="B82" t="s">
        <v>74</v>
      </c>
    </row>
    <row r="83" spans="1:17" x14ac:dyDescent="0.25">
      <c r="A83">
        <v>64</v>
      </c>
      <c r="B83" t="s">
        <v>75</v>
      </c>
    </row>
    <row r="84" spans="1:17" x14ac:dyDescent="0.25">
      <c r="A84">
        <v>65</v>
      </c>
      <c r="B84" t="s">
        <v>76</v>
      </c>
      <c r="C84">
        <v>40</v>
      </c>
      <c r="F84">
        <v>1</v>
      </c>
      <c r="G84">
        <v>4</v>
      </c>
      <c r="L84">
        <v>3</v>
      </c>
      <c r="Q84">
        <f t="shared" si="1"/>
        <v>48</v>
      </c>
    </row>
    <row r="85" spans="1:17" x14ac:dyDescent="0.25">
      <c r="A85">
        <v>66</v>
      </c>
      <c r="B85" t="s">
        <v>77</v>
      </c>
    </row>
    <row r="86" spans="1:17" x14ac:dyDescent="0.25">
      <c r="A86">
        <v>67</v>
      </c>
      <c r="B86" t="s">
        <v>78</v>
      </c>
      <c r="C86">
        <v>13</v>
      </c>
      <c r="F86">
        <v>4</v>
      </c>
      <c r="G86">
        <v>2</v>
      </c>
      <c r="L86">
        <v>6</v>
      </c>
      <c r="Q86">
        <f t="shared" si="1"/>
        <v>25</v>
      </c>
    </row>
    <row r="87" spans="1:17" x14ac:dyDescent="0.25">
      <c r="A87">
        <v>68</v>
      </c>
      <c r="B87" t="s">
        <v>79</v>
      </c>
      <c r="C87">
        <v>4</v>
      </c>
      <c r="F87">
        <v>2</v>
      </c>
      <c r="P87">
        <v>2</v>
      </c>
      <c r="Q87">
        <f t="shared" si="1"/>
        <v>8</v>
      </c>
    </row>
    <row r="88" spans="1:17" x14ac:dyDescent="0.25">
      <c r="A88">
        <v>69</v>
      </c>
      <c r="B88" t="s">
        <v>80</v>
      </c>
    </row>
    <row r="89" spans="1:17" x14ac:dyDescent="0.25">
      <c r="A89">
        <v>70</v>
      </c>
      <c r="B89" t="s">
        <v>81</v>
      </c>
      <c r="D89">
        <v>2</v>
      </c>
      <c r="F89">
        <v>5</v>
      </c>
      <c r="G89">
        <v>2</v>
      </c>
      <c r="M89">
        <v>6</v>
      </c>
      <c r="N89">
        <v>26</v>
      </c>
      <c r="P89">
        <v>3</v>
      </c>
      <c r="Q89">
        <f t="shared" si="1"/>
        <v>44</v>
      </c>
    </row>
    <row r="93" spans="1:17" x14ac:dyDescent="0.25">
      <c r="A93" t="s">
        <v>82</v>
      </c>
    </row>
    <row r="94" spans="1:17" x14ac:dyDescent="0.25">
      <c r="A94">
        <v>71</v>
      </c>
      <c r="B94" t="s">
        <v>83</v>
      </c>
      <c r="E94">
        <v>2</v>
      </c>
      <c r="F94">
        <v>15</v>
      </c>
      <c r="H94">
        <v>4</v>
      </c>
      <c r="I94">
        <v>1</v>
      </c>
      <c r="K94">
        <v>7</v>
      </c>
      <c r="P94">
        <v>12</v>
      </c>
      <c r="Q94">
        <f t="shared" si="1"/>
        <v>41</v>
      </c>
    </row>
    <row r="95" spans="1:17" x14ac:dyDescent="0.25">
      <c r="A95">
        <v>72</v>
      </c>
      <c r="B95" t="s">
        <v>84</v>
      </c>
    </row>
    <row r="96" spans="1:17" x14ac:dyDescent="0.25">
      <c r="A96">
        <v>73</v>
      </c>
      <c r="B96" t="s">
        <v>85</v>
      </c>
    </row>
    <row r="97" spans="1:17" x14ac:dyDescent="0.25">
      <c r="A97">
        <v>74</v>
      </c>
      <c r="B97" t="s">
        <v>86</v>
      </c>
    </row>
    <row r="98" spans="1:17" x14ac:dyDescent="0.25">
      <c r="A98">
        <v>75</v>
      </c>
      <c r="B98" t="s">
        <v>87</v>
      </c>
    </row>
    <row r="99" spans="1:17" x14ac:dyDescent="0.25">
      <c r="A99">
        <v>76</v>
      </c>
      <c r="B99" t="s">
        <v>88</v>
      </c>
    </row>
    <row r="100" spans="1:17" x14ac:dyDescent="0.25">
      <c r="A100">
        <v>77</v>
      </c>
      <c r="B100" t="s">
        <v>89</v>
      </c>
    </row>
    <row r="101" spans="1:17" x14ac:dyDescent="0.25">
      <c r="A101">
        <v>78</v>
      </c>
      <c r="B101" t="s">
        <v>90</v>
      </c>
    </row>
    <row r="102" spans="1:17" x14ac:dyDescent="0.25">
      <c r="A102">
        <v>79</v>
      </c>
      <c r="B102" t="s">
        <v>91</v>
      </c>
    </row>
    <row r="103" spans="1:17" x14ac:dyDescent="0.25">
      <c r="A103">
        <v>80</v>
      </c>
      <c r="B103" t="s">
        <v>92</v>
      </c>
    </row>
    <row r="104" spans="1:17" x14ac:dyDescent="0.25">
      <c r="A104">
        <v>81</v>
      </c>
      <c r="B104" t="s">
        <v>93</v>
      </c>
    </row>
    <row r="106" spans="1:17" x14ac:dyDescent="0.25">
      <c r="A106" t="s">
        <v>94</v>
      </c>
    </row>
    <row r="107" spans="1:17" x14ac:dyDescent="0.25">
      <c r="A107">
        <v>82</v>
      </c>
      <c r="B107" t="s">
        <v>95</v>
      </c>
    </row>
    <row r="108" spans="1:17" x14ac:dyDescent="0.25">
      <c r="A108">
        <v>83</v>
      </c>
      <c r="B108" t="s">
        <v>96</v>
      </c>
    </row>
    <row r="109" spans="1:17" x14ac:dyDescent="0.25">
      <c r="A109">
        <v>84</v>
      </c>
      <c r="B109" t="s">
        <v>97</v>
      </c>
      <c r="C109">
        <v>1</v>
      </c>
      <c r="F109">
        <v>6</v>
      </c>
      <c r="H109">
        <v>6</v>
      </c>
      <c r="Q109">
        <f t="shared" si="1"/>
        <v>13</v>
      </c>
    </row>
    <row r="110" spans="1:17" x14ac:dyDescent="0.25">
      <c r="A110">
        <v>85</v>
      </c>
      <c r="B110" t="s">
        <v>98</v>
      </c>
    </row>
    <row r="111" spans="1:17" x14ac:dyDescent="0.25">
      <c r="A111">
        <v>86</v>
      </c>
      <c r="B111" t="s">
        <v>99</v>
      </c>
    </row>
    <row r="112" spans="1:17" x14ac:dyDescent="0.25">
      <c r="A112" t="s">
        <v>100</v>
      </c>
    </row>
    <row r="113" spans="1:17" x14ac:dyDescent="0.25">
      <c r="A113">
        <v>87</v>
      </c>
      <c r="B113" t="s">
        <v>101</v>
      </c>
    </row>
    <row r="114" spans="1:17" x14ac:dyDescent="0.25">
      <c r="A114">
        <v>88</v>
      </c>
      <c r="B114" t="s">
        <v>102</v>
      </c>
    </row>
    <row r="115" spans="1:17" x14ac:dyDescent="0.25">
      <c r="A115">
        <v>89</v>
      </c>
      <c r="B115" t="s">
        <v>103</v>
      </c>
    </row>
    <row r="117" spans="1:17" x14ac:dyDescent="0.25">
      <c r="A117" t="s">
        <v>104</v>
      </c>
    </row>
    <row r="118" spans="1:17" x14ac:dyDescent="0.25">
      <c r="A118">
        <v>90</v>
      </c>
      <c r="B118" t="s">
        <v>105</v>
      </c>
    </row>
    <row r="119" spans="1:17" x14ac:dyDescent="0.25">
      <c r="A119">
        <v>91</v>
      </c>
      <c r="B119" t="s">
        <v>106</v>
      </c>
      <c r="O119">
        <v>2</v>
      </c>
      <c r="Q119">
        <f t="shared" si="1"/>
        <v>2</v>
      </c>
    </row>
    <row r="120" spans="1:17" x14ac:dyDescent="0.25">
      <c r="A120">
        <v>92</v>
      </c>
      <c r="B120" t="s">
        <v>107</v>
      </c>
      <c r="C120">
        <v>4</v>
      </c>
      <c r="F120">
        <v>18</v>
      </c>
      <c r="G120">
        <v>8</v>
      </c>
      <c r="H120">
        <v>2</v>
      </c>
      <c r="I120">
        <v>14</v>
      </c>
      <c r="K120">
        <v>8</v>
      </c>
      <c r="M120">
        <v>2</v>
      </c>
      <c r="N120">
        <v>8</v>
      </c>
      <c r="O120">
        <v>6</v>
      </c>
      <c r="P120">
        <v>2</v>
      </c>
      <c r="Q120">
        <f t="shared" si="1"/>
        <v>72</v>
      </c>
    </row>
    <row r="121" spans="1:17" x14ac:dyDescent="0.25">
      <c r="A121">
        <v>93</v>
      </c>
      <c r="B121" t="s">
        <v>108</v>
      </c>
      <c r="H121">
        <v>1</v>
      </c>
      <c r="K121">
        <v>2</v>
      </c>
      <c r="N121">
        <v>3</v>
      </c>
      <c r="P121">
        <v>2</v>
      </c>
      <c r="Q121">
        <f t="shared" si="1"/>
        <v>8</v>
      </c>
    </row>
    <row r="122" spans="1:17" x14ac:dyDescent="0.25">
      <c r="A122">
        <v>94</v>
      </c>
      <c r="B122" t="s">
        <v>109</v>
      </c>
    </row>
    <row r="124" spans="1:17" x14ac:dyDescent="0.25">
      <c r="A124" t="s">
        <v>110</v>
      </c>
    </row>
    <row r="125" spans="1:17" x14ac:dyDescent="0.25">
      <c r="A125">
        <v>95</v>
      </c>
      <c r="B125" t="s">
        <v>111</v>
      </c>
    </row>
    <row r="126" spans="1:17" x14ac:dyDescent="0.25">
      <c r="A126">
        <v>96</v>
      </c>
      <c r="B126" t="s">
        <v>112</v>
      </c>
    </row>
    <row r="127" spans="1:17" x14ac:dyDescent="0.25">
      <c r="A127">
        <v>97</v>
      </c>
      <c r="B127" t="s">
        <v>113</v>
      </c>
      <c r="G127">
        <v>1</v>
      </c>
      <c r="K127">
        <v>1</v>
      </c>
      <c r="Q127">
        <f t="shared" si="1"/>
        <v>2</v>
      </c>
    </row>
    <row r="128" spans="1:17" x14ac:dyDescent="0.25">
      <c r="A128">
        <v>98</v>
      </c>
      <c r="B128" t="s">
        <v>114</v>
      </c>
      <c r="D128">
        <v>1</v>
      </c>
      <c r="G128">
        <v>2</v>
      </c>
      <c r="N128">
        <v>1</v>
      </c>
      <c r="Q128">
        <f t="shared" si="1"/>
        <v>4</v>
      </c>
    </row>
    <row r="129" spans="1:17" x14ac:dyDescent="0.25">
      <c r="A129">
        <v>99</v>
      </c>
      <c r="B129" t="s">
        <v>115</v>
      </c>
    </row>
    <row r="131" spans="1:17" x14ac:dyDescent="0.25">
      <c r="A131" t="s">
        <v>116</v>
      </c>
    </row>
    <row r="132" spans="1:17" x14ac:dyDescent="0.25">
      <c r="A132">
        <v>100</v>
      </c>
      <c r="B132" t="s">
        <v>117</v>
      </c>
      <c r="G132">
        <v>1</v>
      </c>
      <c r="Q132">
        <f t="shared" si="1"/>
        <v>1</v>
      </c>
    </row>
    <row r="133" spans="1:17" x14ac:dyDescent="0.25">
      <c r="A133">
        <v>101</v>
      </c>
      <c r="B133" t="s">
        <v>118</v>
      </c>
      <c r="C133">
        <v>9</v>
      </c>
      <c r="D133">
        <v>3</v>
      </c>
      <c r="F133">
        <v>1</v>
      </c>
      <c r="G133">
        <v>4</v>
      </c>
      <c r="N133">
        <v>1</v>
      </c>
      <c r="O133">
        <v>1</v>
      </c>
      <c r="Q133">
        <f t="shared" ref="Q133:Q192" si="2">SUM(C133:P133)</f>
        <v>19</v>
      </c>
    </row>
    <row r="134" spans="1:17" x14ac:dyDescent="0.25">
      <c r="B134" t="s">
        <v>119</v>
      </c>
    </row>
    <row r="135" spans="1:17" x14ac:dyDescent="0.25">
      <c r="A135" t="s">
        <v>120</v>
      </c>
    </row>
    <row r="136" spans="1:17" x14ac:dyDescent="0.25">
      <c r="A136">
        <v>102</v>
      </c>
      <c r="B136" t="s">
        <v>121</v>
      </c>
      <c r="D136">
        <v>6</v>
      </c>
      <c r="F136">
        <v>3</v>
      </c>
      <c r="G136">
        <v>4</v>
      </c>
      <c r="H136">
        <v>1</v>
      </c>
      <c r="L136">
        <v>1</v>
      </c>
      <c r="M136">
        <v>1</v>
      </c>
      <c r="N136">
        <v>1</v>
      </c>
      <c r="O136">
        <v>1</v>
      </c>
      <c r="Q136">
        <f t="shared" si="2"/>
        <v>18</v>
      </c>
    </row>
    <row r="137" spans="1:17" x14ac:dyDescent="0.25">
      <c r="A137">
        <v>103</v>
      </c>
      <c r="B137" t="s">
        <v>122</v>
      </c>
      <c r="I137">
        <v>1</v>
      </c>
      <c r="Q137">
        <f t="shared" si="2"/>
        <v>1</v>
      </c>
    </row>
    <row r="138" spans="1:17" x14ac:dyDescent="0.25">
      <c r="A138">
        <v>104</v>
      </c>
      <c r="B138" t="s">
        <v>123</v>
      </c>
      <c r="C138">
        <v>16</v>
      </c>
      <c r="D138">
        <v>11</v>
      </c>
      <c r="E138">
        <v>1</v>
      </c>
      <c r="F138">
        <v>12</v>
      </c>
      <c r="G138">
        <v>21</v>
      </c>
      <c r="H138">
        <v>8</v>
      </c>
      <c r="I138">
        <v>6</v>
      </c>
      <c r="K138">
        <v>5</v>
      </c>
      <c r="L138">
        <v>6</v>
      </c>
      <c r="M138">
        <v>6</v>
      </c>
      <c r="N138">
        <v>10</v>
      </c>
      <c r="O138">
        <v>15</v>
      </c>
      <c r="P138">
        <v>6</v>
      </c>
      <c r="Q138">
        <f t="shared" si="2"/>
        <v>123</v>
      </c>
    </row>
    <row r="139" spans="1:17" x14ac:dyDescent="0.25">
      <c r="A139">
        <v>105</v>
      </c>
      <c r="B139" t="s">
        <v>124</v>
      </c>
      <c r="D139">
        <v>5</v>
      </c>
      <c r="F139">
        <v>2</v>
      </c>
      <c r="G139">
        <v>3</v>
      </c>
      <c r="H139">
        <v>4</v>
      </c>
      <c r="I139">
        <v>4</v>
      </c>
      <c r="K139">
        <v>5</v>
      </c>
      <c r="L139">
        <v>2</v>
      </c>
      <c r="M139">
        <v>1</v>
      </c>
      <c r="N139">
        <v>2</v>
      </c>
      <c r="O139">
        <v>4</v>
      </c>
      <c r="P139">
        <v>2</v>
      </c>
      <c r="Q139">
        <f t="shared" si="2"/>
        <v>34</v>
      </c>
    </row>
    <row r="140" spans="1:17" x14ac:dyDescent="0.25">
      <c r="A140">
        <v>106</v>
      </c>
      <c r="B140" t="s">
        <v>125</v>
      </c>
    </row>
    <row r="141" spans="1:17" x14ac:dyDescent="0.25">
      <c r="A141">
        <v>107</v>
      </c>
      <c r="B141" t="s">
        <v>126</v>
      </c>
      <c r="C141">
        <v>4</v>
      </c>
      <c r="F141">
        <v>2</v>
      </c>
      <c r="G141">
        <v>1</v>
      </c>
      <c r="I141">
        <v>1</v>
      </c>
      <c r="K141">
        <v>2</v>
      </c>
      <c r="Q141">
        <f t="shared" si="2"/>
        <v>10</v>
      </c>
    </row>
    <row r="142" spans="1:17" x14ac:dyDescent="0.25">
      <c r="A142">
        <v>108</v>
      </c>
      <c r="B142" t="s">
        <v>127</v>
      </c>
      <c r="C142">
        <v>9</v>
      </c>
      <c r="D142">
        <v>9</v>
      </c>
      <c r="F142">
        <v>6</v>
      </c>
      <c r="G142">
        <v>11</v>
      </c>
      <c r="H142">
        <v>2</v>
      </c>
      <c r="K142">
        <v>2</v>
      </c>
      <c r="N142">
        <v>7</v>
      </c>
      <c r="O142">
        <v>3</v>
      </c>
      <c r="Q142">
        <f t="shared" si="2"/>
        <v>49</v>
      </c>
    </row>
    <row r="144" spans="1:17" x14ac:dyDescent="0.25">
      <c r="A144" t="s">
        <v>128</v>
      </c>
    </row>
    <row r="145" spans="1:17" x14ac:dyDescent="0.25">
      <c r="A145">
        <v>109</v>
      </c>
      <c r="B145" t="s">
        <v>129</v>
      </c>
      <c r="C145">
        <v>5</v>
      </c>
      <c r="D145">
        <v>13</v>
      </c>
      <c r="E145">
        <v>2</v>
      </c>
      <c r="F145">
        <v>7</v>
      </c>
      <c r="G145">
        <v>18</v>
      </c>
      <c r="H145">
        <v>5</v>
      </c>
      <c r="I145">
        <v>5</v>
      </c>
      <c r="K145">
        <v>17</v>
      </c>
      <c r="L145">
        <v>3</v>
      </c>
      <c r="M145">
        <v>4</v>
      </c>
      <c r="N145">
        <v>6</v>
      </c>
      <c r="O145">
        <v>2</v>
      </c>
      <c r="P145">
        <v>5</v>
      </c>
      <c r="Q145">
        <f t="shared" si="2"/>
        <v>92</v>
      </c>
    </row>
    <row r="146" spans="1:17" x14ac:dyDescent="0.25">
      <c r="A146">
        <v>110</v>
      </c>
      <c r="B146" t="s">
        <v>130</v>
      </c>
    </row>
    <row r="147" spans="1:17" x14ac:dyDescent="0.25">
      <c r="A147">
        <v>111</v>
      </c>
      <c r="B147" t="s">
        <v>131</v>
      </c>
    </row>
    <row r="148" spans="1:17" x14ac:dyDescent="0.25">
      <c r="A148">
        <v>112</v>
      </c>
      <c r="B148" t="s">
        <v>132</v>
      </c>
    </row>
    <row r="149" spans="1:17" x14ac:dyDescent="0.25">
      <c r="A149" t="s">
        <v>133</v>
      </c>
    </row>
    <row r="150" spans="1:17" x14ac:dyDescent="0.25">
      <c r="A150">
        <v>113</v>
      </c>
      <c r="B150" t="s">
        <v>134</v>
      </c>
      <c r="F150">
        <v>2</v>
      </c>
      <c r="H150">
        <v>1</v>
      </c>
      <c r="I150">
        <v>1</v>
      </c>
      <c r="N150">
        <v>1</v>
      </c>
      <c r="P150">
        <v>1</v>
      </c>
      <c r="Q150">
        <f t="shared" si="2"/>
        <v>6</v>
      </c>
    </row>
    <row r="151" spans="1:17" x14ac:dyDescent="0.25">
      <c r="A151">
        <v>114</v>
      </c>
      <c r="B151" t="s">
        <v>135</v>
      </c>
      <c r="G151">
        <v>3</v>
      </c>
      <c r="N151">
        <v>6</v>
      </c>
      <c r="O151">
        <v>4</v>
      </c>
      <c r="Q151">
        <f t="shared" si="2"/>
        <v>13</v>
      </c>
    </row>
    <row r="152" spans="1:17" x14ac:dyDescent="0.25">
      <c r="A152">
        <v>115</v>
      </c>
      <c r="B152" t="s">
        <v>136</v>
      </c>
    </row>
    <row r="153" spans="1:17" x14ac:dyDescent="0.25">
      <c r="B153" t="s">
        <v>137</v>
      </c>
    </row>
    <row r="154" spans="1:17" x14ac:dyDescent="0.25">
      <c r="A154">
        <v>116</v>
      </c>
      <c r="B154" t="s">
        <v>138</v>
      </c>
      <c r="C154">
        <v>1</v>
      </c>
      <c r="G154">
        <v>1</v>
      </c>
      <c r="H154">
        <v>2</v>
      </c>
      <c r="I154">
        <v>2</v>
      </c>
      <c r="O154">
        <v>2</v>
      </c>
      <c r="Q154">
        <f t="shared" si="2"/>
        <v>8</v>
      </c>
    </row>
    <row r="155" spans="1:17" x14ac:dyDescent="0.25">
      <c r="B155" t="s">
        <v>251</v>
      </c>
    </row>
    <row r="157" spans="1:17" x14ac:dyDescent="0.25">
      <c r="A157" t="s">
        <v>139</v>
      </c>
    </row>
    <row r="158" spans="1:17" x14ac:dyDescent="0.25">
      <c r="A158">
        <v>117</v>
      </c>
      <c r="B158" t="s">
        <v>140</v>
      </c>
      <c r="F158">
        <v>4</v>
      </c>
      <c r="G158">
        <v>3</v>
      </c>
      <c r="H158">
        <v>2</v>
      </c>
      <c r="I158">
        <v>5</v>
      </c>
      <c r="L158">
        <v>7</v>
      </c>
      <c r="M158">
        <v>2</v>
      </c>
      <c r="O158">
        <v>35</v>
      </c>
      <c r="P158">
        <v>2</v>
      </c>
      <c r="Q158">
        <f t="shared" si="2"/>
        <v>60</v>
      </c>
    </row>
    <row r="159" spans="1:17" x14ac:dyDescent="0.25">
      <c r="A159">
        <v>118</v>
      </c>
      <c r="B159" t="s">
        <v>141</v>
      </c>
      <c r="P159">
        <v>8</v>
      </c>
      <c r="Q159">
        <f t="shared" si="2"/>
        <v>8</v>
      </c>
    </row>
    <row r="160" spans="1:17" x14ac:dyDescent="0.25">
      <c r="A160">
        <v>119</v>
      </c>
      <c r="B160" t="s">
        <v>142</v>
      </c>
      <c r="C160">
        <v>20</v>
      </c>
      <c r="D160">
        <v>21</v>
      </c>
      <c r="E160">
        <v>5</v>
      </c>
      <c r="F160">
        <v>30</v>
      </c>
      <c r="G160">
        <v>33</v>
      </c>
      <c r="H160">
        <v>28</v>
      </c>
      <c r="I160">
        <v>32</v>
      </c>
      <c r="K160">
        <v>55</v>
      </c>
      <c r="L160">
        <v>27</v>
      </c>
      <c r="M160">
        <v>31</v>
      </c>
      <c r="N160">
        <v>41</v>
      </c>
      <c r="O160">
        <v>45</v>
      </c>
      <c r="P160">
        <v>12</v>
      </c>
      <c r="Q160">
        <f t="shared" si="2"/>
        <v>380</v>
      </c>
    </row>
    <row r="161" spans="1:17" x14ac:dyDescent="0.25">
      <c r="A161">
        <v>120</v>
      </c>
      <c r="B161" t="s">
        <v>143</v>
      </c>
      <c r="C161">
        <v>8</v>
      </c>
      <c r="D161">
        <v>6</v>
      </c>
      <c r="F161">
        <v>13</v>
      </c>
      <c r="G161">
        <v>2</v>
      </c>
      <c r="H161">
        <v>2</v>
      </c>
      <c r="M161">
        <v>8</v>
      </c>
      <c r="N161">
        <v>6</v>
      </c>
      <c r="O161">
        <v>2</v>
      </c>
      <c r="Q161">
        <f t="shared" si="2"/>
        <v>47</v>
      </c>
    </row>
    <row r="162" spans="1:17" x14ac:dyDescent="0.25">
      <c r="B162" t="s">
        <v>144</v>
      </c>
    </row>
    <row r="163" spans="1:17" x14ac:dyDescent="0.25">
      <c r="A163" t="s">
        <v>145</v>
      </c>
    </row>
    <row r="164" spans="1:17" x14ac:dyDescent="0.25">
      <c r="A164">
        <v>121</v>
      </c>
      <c r="B164" t="s">
        <v>146</v>
      </c>
    </row>
    <row r="165" spans="1:17" x14ac:dyDescent="0.25">
      <c r="A165">
        <v>122</v>
      </c>
      <c r="B165" t="s">
        <v>147</v>
      </c>
    </row>
    <row r="166" spans="1:17" x14ac:dyDescent="0.25">
      <c r="A166">
        <v>123</v>
      </c>
      <c r="B166" t="s">
        <v>148</v>
      </c>
    </row>
    <row r="168" spans="1:17" x14ac:dyDescent="0.25">
      <c r="A168" t="s">
        <v>149</v>
      </c>
    </row>
    <row r="169" spans="1:17" x14ac:dyDescent="0.25">
      <c r="A169">
        <v>124</v>
      </c>
      <c r="B169" t="s">
        <v>150</v>
      </c>
      <c r="C169">
        <v>5</v>
      </c>
      <c r="D169">
        <v>9</v>
      </c>
      <c r="F169">
        <v>4</v>
      </c>
      <c r="G169">
        <v>27</v>
      </c>
      <c r="H169">
        <v>17</v>
      </c>
      <c r="I169">
        <v>7</v>
      </c>
      <c r="K169">
        <v>9</v>
      </c>
      <c r="L169">
        <v>12</v>
      </c>
      <c r="M169">
        <v>11</v>
      </c>
      <c r="N169">
        <v>10</v>
      </c>
      <c r="O169">
        <v>60</v>
      </c>
      <c r="P169">
        <v>2</v>
      </c>
      <c r="Q169">
        <f t="shared" si="2"/>
        <v>173</v>
      </c>
    </row>
    <row r="170" spans="1:17" x14ac:dyDescent="0.25">
      <c r="A170">
        <v>125</v>
      </c>
      <c r="B170" t="s">
        <v>151</v>
      </c>
      <c r="C170">
        <v>2</v>
      </c>
      <c r="D170">
        <v>4</v>
      </c>
      <c r="F170">
        <v>5</v>
      </c>
      <c r="G170">
        <v>23</v>
      </c>
      <c r="H170">
        <v>9</v>
      </c>
      <c r="I170">
        <v>2</v>
      </c>
      <c r="K170">
        <v>4</v>
      </c>
      <c r="L170">
        <v>10</v>
      </c>
      <c r="M170">
        <v>3</v>
      </c>
      <c r="N170">
        <v>15</v>
      </c>
      <c r="O170">
        <v>95</v>
      </c>
      <c r="P170">
        <v>2</v>
      </c>
      <c r="Q170">
        <f t="shared" si="2"/>
        <v>174</v>
      </c>
    </row>
    <row r="171" spans="1:17" x14ac:dyDescent="0.25">
      <c r="A171">
        <v>126</v>
      </c>
      <c r="B171" t="s">
        <v>152</v>
      </c>
    </row>
    <row r="172" spans="1:17" x14ac:dyDescent="0.25">
      <c r="A172">
        <v>127</v>
      </c>
      <c r="B172" t="s">
        <v>153</v>
      </c>
    </row>
    <row r="174" spans="1:17" x14ac:dyDescent="0.25">
      <c r="A174" t="s">
        <v>154</v>
      </c>
    </row>
    <row r="175" spans="1:17" x14ac:dyDescent="0.25">
      <c r="A175">
        <v>128</v>
      </c>
      <c r="B175" t="s">
        <v>155</v>
      </c>
    </row>
    <row r="176" spans="1:17" x14ac:dyDescent="0.25">
      <c r="A176">
        <v>129</v>
      </c>
      <c r="B176" t="s">
        <v>156</v>
      </c>
    </row>
    <row r="177" spans="1:17" x14ac:dyDescent="0.25">
      <c r="A177">
        <v>130</v>
      </c>
      <c r="B177" t="s">
        <v>157</v>
      </c>
      <c r="C177">
        <v>10</v>
      </c>
      <c r="D177">
        <v>5</v>
      </c>
      <c r="F177">
        <v>6</v>
      </c>
      <c r="G177">
        <v>18</v>
      </c>
      <c r="H177">
        <v>12</v>
      </c>
      <c r="I177">
        <v>2</v>
      </c>
      <c r="K177">
        <v>1</v>
      </c>
      <c r="L177">
        <v>10</v>
      </c>
      <c r="M177">
        <v>4</v>
      </c>
      <c r="N177">
        <v>5</v>
      </c>
      <c r="O177">
        <v>13</v>
      </c>
      <c r="Q177">
        <f t="shared" si="2"/>
        <v>86</v>
      </c>
    </row>
    <row r="178" spans="1:17" x14ac:dyDescent="0.25">
      <c r="A178">
        <v>131</v>
      </c>
      <c r="B178" t="s">
        <v>158</v>
      </c>
      <c r="D178">
        <v>9</v>
      </c>
      <c r="F178">
        <v>5</v>
      </c>
      <c r="G178">
        <v>16</v>
      </c>
      <c r="H178">
        <v>3</v>
      </c>
      <c r="K178">
        <v>2</v>
      </c>
      <c r="L178">
        <v>2</v>
      </c>
      <c r="M178">
        <v>2</v>
      </c>
      <c r="N178">
        <v>5</v>
      </c>
      <c r="O178">
        <v>6</v>
      </c>
      <c r="Q178">
        <f t="shared" si="2"/>
        <v>50</v>
      </c>
    </row>
    <row r="179" spans="1:17" x14ac:dyDescent="0.25">
      <c r="A179">
        <v>132</v>
      </c>
      <c r="B179" t="s">
        <v>159</v>
      </c>
      <c r="D179">
        <v>1</v>
      </c>
      <c r="F179">
        <v>2</v>
      </c>
      <c r="G179">
        <v>21</v>
      </c>
      <c r="H179">
        <v>5</v>
      </c>
      <c r="I179">
        <v>1</v>
      </c>
      <c r="K179">
        <v>3</v>
      </c>
      <c r="M179">
        <v>2</v>
      </c>
      <c r="N179">
        <v>2</v>
      </c>
      <c r="O179">
        <v>68</v>
      </c>
      <c r="P179">
        <v>2</v>
      </c>
      <c r="Q179">
        <f t="shared" si="2"/>
        <v>107</v>
      </c>
    </row>
    <row r="180" spans="1:17" x14ac:dyDescent="0.25">
      <c r="A180">
        <v>133</v>
      </c>
      <c r="B180" t="s">
        <v>160</v>
      </c>
      <c r="D180">
        <v>22</v>
      </c>
      <c r="F180">
        <v>6</v>
      </c>
      <c r="G180">
        <v>25</v>
      </c>
      <c r="H180">
        <v>8</v>
      </c>
      <c r="K180">
        <v>6</v>
      </c>
      <c r="N180">
        <v>15</v>
      </c>
      <c r="O180">
        <v>65</v>
      </c>
      <c r="P180">
        <v>6</v>
      </c>
      <c r="Q180">
        <f t="shared" si="2"/>
        <v>153</v>
      </c>
    </row>
    <row r="182" spans="1:17" x14ac:dyDescent="0.25">
      <c r="A182" t="s">
        <v>161</v>
      </c>
    </row>
    <row r="183" spans="1:17" x14ac:dyDescent="0.25">
      <c r="A183">
        <v>134</v>
      </c>
      <c r="B183" t="s">
        <v>162</v>
      </c>
      <c r="C183">
        <v>5</v>
      </c>
      <c r="E183">
        <v>20</v>
      </c>
      <c r="F183">
        <v>20</v>
      </c>
      <c r="G183">
        <v>2</v>
      </c>
      <c r="H183">
        <v>11</v>
      </c>
      <c r="I183">
        <v>7</v>
      </c>
      <c r="K183">
        <v>28</v>
      </c>
      <c r="L183">
        <v>12</v>
      </c>
      <c r="M183">
        <v>15</v>
      </c>
      <c r="N183">
        <v>25</v>
      </c>
      <c r="O183">
        <v>35</v>
      </c>
      <c r="Q183">
        <f t="shared" si="2"/>
        <v>180</v>
      </c>
    </row>
    <row r="184" spans="1:17" x14ac:dyDescent="0.25">
      <c r="A184">
        <v>135</v>
      </c>
      <c r="B184" t="s">
        <v>163</v>
      </c>
      <c r="D184">
        <v>3</v>
      </c>
      <c r="F184">
        <v>1</v>
      </c>
      <c r="G184">
        <v>1</v>
      </c>
      <c r="K184">
        <v>1</v>
      </c>
      <c r="N184">
        <v>3</v>
      </c>
      <c r="O184">
        <v>3</v>
      </c>
      <c r="Q184">
        <f t="shared" si="2"/>
        <v>12</v>
      </c>
    </row>
    <row r="185" spans="1:17" x14ac:dyDescent="0.25">
      <c r="A185">
        <v>136</v>
      </c>
      <c r="B185" t="s">
        <v>164</v>
      </c>
      <c r="C185">
        <v>40</v>
      </c>
      <c r="D185">
        <v>27</v>
      </c>
      <c r="F185">
        <v>2</v>
      </c>
      <c r="G185">
        <v>175</v>
      </c>
      <c r="H185">
        <v>18</v>
      </c>
      <c r="I185">
        <v>2</v>
      </c>
      <c r="K185">
        <v>18</v>
      </c>
      <c r="M185">
        <v>175</v>
      </c>
      <c r="N185">
        <v>28</v>
      </c>
      <c r="O185">
        <v>12</v>
      </c>
      <c r="Q185">
        <f t="shared" si="2"/>
        <v>497</v>
      </c>
    </row>
    <row r="186" spans="1:17" x14ac:dyDescent="0.25">
      <c r="A186">
        <v>137</v>
      </c>
      <c r="B186" t="s">
        <v>165</v>
      </c>
      <c r="C186">
        <v>1</v>
      </c>
      <c r="G186">
        <v>12</v>
      </c>
      <c r="H186">
        <v>2</v>
      </c>
      <c r="I186">
        <v>4</v>
      </c>
      <c r="K186">
        <v>2</v>
      </c>
      <c r="N186">
        <v>5</v>
      </c>
      <c r="O186">
        <v>9</v>
      </c>
      <c r="P186">
        <v>2</v>
      </c>
      <c r="Q186">
        <f t="shared" si="2"/>
        <v>37</v>
      </c>
    </row>
    <row r="187" spans="1:17" x14ac:dyDescent="0.25">
      <c r="A187">
        <v>138</v>
      </c>
      <c r="B187" t="s">
        <v>166</v>
      </c>
      <c r="F187">
        <v>3</v>
      </c>
      <c r="G187">
        <v>4</v>
      </c>
      <c r="H187">
        <v>1</v>
      </c>
      <c r="I187">
        <v>4</v>
      </c>
      <c r="K187">
        <v>1</v>
      </c>
      <c r="L187">
        <v>5</v>
      </c>
      <c r="M187">
        <v>1</v>
      </c>
      <c r="N187">
        <v>2</v>
      </c>
      <c r="O187">
        <v>2</v>
      </c>
      <c r="P187">
        <v>2</v>
      </c>
      <c r="Q187">
        <f t="shared" si="2"/>
        <v>25</v>
      </c>
    </row>
    <row r="188" spans="1:17" x14ac:dyDescent="0.25">
      <c r="A188">
        <v>139</v>
      </c>
      <c r="B188" t="s">
        <v>167</v>
      </c>
      <c r="N188">
        <v>1</v>
      </c>
      <c r="O188">
        <v>3</v>
      </c>
      <c r="Q188">
        <f t="shared" si="2"/>
        <v>4</v>
      </c>
    </row>
    <row r="190" spans="1:17" x14ac:dyDescent="0.25">
      <c r="A190" t="s">
        <v>168</v>
      </c>
    </row>
    <row r="191" spans="1:17" x14ac:dyDescent="0.25">
      <c r="A191">
        <v>140</v>
      </c>
      <c r="B191" t="s">
        <v>169</v>
      </c>
    </row>
    <row r="192" spans="1:17" x14ac:dyDescent="0.25">
      <c r="A192">
        <v>141</v>
      </c>
      <c r="B192" t="s">
        <v>170</v>
      </c>
      <c r="G192">
        <v>10</v>
      </c>
      <c r="Q192">
        <f t="shared" si="2"/>
        <v>10</v>
      </c>
    </row>
    <row r="193" spans="1:17" x14ac:dyDescent="0.25">
      <c r="A193">
        <v>142</v>
      </c>
      <c r="B193" t="s">
        <v>171</v>
      </c>
    </row>
    <row r="196" spans="1:17" x14ac:dyDescent="0.25">
      <c r="A196" t="s">
        <v>172</v>
      </c>
    </row>
    <row r="197" spans="1:17" x14ac:dyDescent="0.25">
      <c r="A197">
        <v>143</v>
      </c>
      <c r="B197" t="s">
        <v>173</v>
      </c>
    </row>
    <row r="198" spans="1:17" x14ac:dyDescent="0.25">
      <c r="A198">
        <f>+A197+1</f>
        <v>144</v>
      </c>
      <c r="B198" t="s">
        <v>174</v>
      </c>
    </row>
    <row r="199" spans="1:17" x14ac:dyDescent="0.25">
      <c r="A199">
        <f t="shared" ref="A199:A213" si="3">+A198+1</f>
        <v>145</v>
      </c>
      <c r="B199" t="s">
        <v>175</v>
      </c>
      <c r="G199">
        <v>3</v>
      </c>
    </row>
    <row r="200" spans="1:17" x14ac:dyDescent="0.25">
      <c r="A200">
        <f t="shared" si="3"/>
        <v>146</v>
      </c>
      <c r="B200" t="s">
        <v>176</v>
      </c>
    </row>
    <row r="201" spans="1:17" x14ac:dyDescent="0.25">
      <c r="A201">
        <f t="shared" si="3"/>
        <v>147</v>
      </c>
      <c r="B201" t="s">
        <v>177</v>
      </c>
    </row>
    <row r="202" spans="1:17" x14ac:dyDescent="0.25">
      <c r="A202">
        <f t="shared" si="3"/>
        <v>148</v>
      </c>
      <c r="B202" t="s">
        <v>178</v>
      </c>
      <c r="C202">
        <v>7</v>
      </c>
      <c r="D202">
        <v>133</v>
      </c>
      <c r="F202">
        <v>27</v>
      </c>
      <c r="G202">
        <v>50</v>
      </c>
      <c r="I202">
        <v>33</v>
      </c>
      <c r="K202">
        <v>32</v>
      </c>
      <c r="L202">
        <v>7</v>
      </c>
      <c r="M202">
        <v>64</v>
      </c>
      <c r="N202">
        <v>36</v>
      </c>
      <c r="O202">
        <v>29</v>
      </c>
      <c r="P202">
        <v>71</v>
      </c>
      <c r="Q202">
        <f t="shared" ref="Q202:Q252" si="4">SUM(C202:P202)</f>
        <v>489</v>
      </c>
    </row>
    <row r="203" spans="1:17" x14ac:dyDescent="0.25">
      <c r="A203">
        <f t="shared" si="3"/>
        <v>149</v>
      </c>
      <c r="B203" t="s">
        <v>179</v>
      </c>
      <c r="D203">
        <v>4</v>
      </c>
      <c r="F203">
        <v>40</v>
      </c>
      <c r="G203">
        <v>36</v>
      </c>
      <c r="H203">
        <v>8</v>
      </c>
      <c r="I203">
        <v>16</v>
      </c>
      <c r="K203">
        <v>35</v>
      </c>
      <c r="L203">
        <v>6</v>
      </c>
      <c r="M203">
        <v>10</v>
      </c>
      <c r="N203">
        <v>17</v>
      </c>
      <c r="O203">
        <v>35</v>
      </c>
      <c r="P203">
        <v>12</v>
      </c>
      <c r="Q203">
        <f t="shared" si="4"/>
        <v>219</v>
      </c>
    </row>
    <row r="204" spans="1:17" x14ac:dyDescent="0.25">
      <c r="A204">
        <f t="shared" si="3"/>
        <v>150</v>
      </c>
      <c r="B204" t="s">
        <v>180</v>
      </c>
      <c r="C204">
        <v>6</v>
      </c>
      <c r="F204">
        <v>5</v>
      </c>
      <c r="G204">
        <v>13</v>
      </c>
      <c r="H204">
        <v>10</v>
      </c>
      <c r="I204">
        <v>11</v>
      </c>
      <c r="K204">
        <v>25</v>
      </c>
      <c r="M204">
        <v>7</v>
      </c>
      <c r="N204">
        <v>30</v>
      </c>
      <c r="O204">
        <v>125</v>
      </c>
      <c r="P204">
        <v>5</v>
      </c>
      <c r="Q204">
        <f t="shared" si="4"/>
        <v>237</v>
      </c>
    </row>
    <row r="205" spans="1:17" x14ac:dyDescent="0.25">
      <c r="A205">
        <f t="shared" si="3"/>
        <v>151</v>
      </c>
      <c r="B205" t="s">
        <v>181</v>
      </c>
    </row>
    <row r="206" spans="1:17" x14ac:dyDescent="0.25">
      <c r="A206">
        <f t="shared" si="3"/>
        <v>152</v>
      </c>
      <c r="B206" t="s">
        <v>182</v>
      </c>
    </row>
    <row r="207" spans="1:17" x14ac:dyDescent="0.25">
      <c r="A207">
        <f t="shared" si="3"/>
        <v>153</v>
      </c>
      <c r="B207" t="s">
        <v>183</v>
      </c>
      <c r="G207">
        <v>1</v>
      </c>
      <c r="H207">
        <v>3</v>
      </c>
      <c r="I207">
        <v>1</v>
      </c>
      <c r="N207">
        <v>1</v>
      </c>
      <c r="O207">
        <v>2</v>
      </c>
      <c r="Q207">
        <f t="shared" si="4"/>
        <v>8</v>
      </c>
    </row>
    <row r="208" spans="1:17" x14ac:dyDescent="0.25">
      <c r="A208">
        <f t="shared" si="3"/>
        <v>154</v>
      </c>
      <c r="B208" t="s">
        <v>184</v>
      </c>
      <c r="G208">
        <v>5</v>
      </c>
      <c r="H208">
        <v>2</v>
      </c>
      <c r="I208">
        <v>1</v>
      </c>
      <c r="N208">
        <v>2</v>
      </c>
      <c r="O208">
        <v>4</v>
      </c>
      <c r="Q208">
        <f t="shared" si="4"/>
        <v>14</v>
      </c>
    </row>
    <row r="209" spans="1:17" x14ac:dyDescent="0.25">
      <c r="A209">
        <f t="shared" si="3"/>
        <v>155</v>
      </c>
      <c r="B209" t="s">
        <v>250</v>
      </c>
    </row>
    <row r="210" spans="1:17" x14ac:dyDescent="0.25">
      <c r="A210">
        <f t="shared" si="3"/>
        <v>156</v>
      </c>
      <c r="B210" t="s">
        <v>185</v>
      </c>
    </row>
    <row r="211" spans="1:17" x14ac:dyDescent="0.25">
      <c r="A211">
        <f t="shared" si="3"/>
        <v>157</v>
      </c>
      <c r="B211" t="s">
        <v>186</v>
      </c>
      <c r="O211">
        <v>1</v>
      </c>
      <c r="Q211">
        <f t="shared" si="4"/>
        <v>1</v>
      </c>
    </row>
    <row r="212" spans="1:17" x14ac:dyDescent="0.25">
      <c r="A212">
        <f t="shared" si="3"/>
        <v>158</v>
      </c>
      <c r="B212" t="s">
        <v>187</v>
      </c>
      <c r="D212">
        <v>1</v>
      </c>
      <c r="F212">
        <v>1</v>
      </c>
      <c r="N212">
        <v>1</v>
      </c>
      <c r="Q212">
        <f t="shared" si="4"/>
        <v>3</v>
      </c>
    </row>
    <row r="213" spans="1:17" x14ac:dyDescent="0.25">
      <c r="A213">
        <f t="shared" si="3"/>
        <v>159</v>
      </c>
      <c r="B213" t="s">
        <v>188</v>
      </c>
    </row>
    <row r="214" spans="1:17" x14ac:dyDescent="0.25">
      <c r="A214">
        <f>+A213+1</f>
        <v>160</v>
      </c>
      <c r="B214" t="s">
        <v>189</v>
      </c>
    </row>
    <row r="216" spans="1:17" x14ac:dyDescent="0.25">
      <c r="A216" t="s">
        <v>190</v>
      </c>
    </row>
    <row r="217" spans="1:17" x14ac:dyDescent="0.25">
      <c r="A217">
        <v>161</v>
      </c>
      <c r="B217" t="s">
        <v>191</v>
      </c>
    </row>
    <row r="218" spans="1:17" x14ac:dyDescent="0.25">
      <c r="A218">
        <v>162</v>
      </c>
      <c r="B218" t="s">
        <v>192</v>
      </c>
    </row>
    <row r="219" spans="1:17" x14ac:dyDescent="0.25">
      <c r="A219">
        <v>163</v>
      </c>
      <c r="B219" t="s">
        <v>193</v>
      </c>
      <c r="C219">
        <v>1</v>
      </c>
      <c r="D219">
        <v>2</v>
      </c>
      <c r="F219">
        <v>4</v>
      </c>
      <c r="G219">
        <v>26</v>
      </c>
      <c r="H219">
        <v>4</v>
      </c>
      <c r="I219">
        <v>6</v>
      </c>
      <c r="K219">
        <v>3</v>
      </c>
      <c r="L219">
        <v>3</v>
      </c>
      <c r="M219">
        <v>8</v>
      </c>
      <c r="N219">
        <v>12</v>
      </c>
      <c r="O219">
        <v>100</v>
      </c>
      <c r="P219">
        <v>4</v>
      </c>
      <c r="Q219">
        <f t="shared" si="4"/>
        <v>173</v>
      </c>
    </row>
    <row r="221" spans="1:17" x14ac:dyDescent="0.25">
      <c r="A221" t="s">
        <v>194</v>
      </c>
    </row>
    <row r="222" spans="1:17" x14ac:dyDescent="0.25">
      <c r="A222">
        <v>164</v>
      </c>
      <c r="B222" t="s">
        <v>195</v>
      </c>
      <c r="K222">
        <v>1</v>
      </c>
      <c r="M222">
        <v>6</v>
      </c>
      <c r="N222">
        <v>4</v>
      </c>
      <c r="O222">
        <v>2</v>
      </c>
      <c r="P222">
        <v>6</v>
      </c>
      <c r="Q222">
        <f t="shared" si="4"/>
        <v>19</v>
      </c>
    </row>
    <row r="223" spans="1:17" x14ac:dyDescent="0.25">
      <c r="A223">
        <f>+A222+1</f>
        <v>165</v>
      </c>
      <c r="B223" t="s">
        <v>196</v>
      </c>
      <c r="F223">
        <v>30</v>
      </c>
      <c r="H223">
        <v>7</v>
      </c>
      <c r="I223">
        <v>4</v>
      </c>
      <c r="K223">
        <v>6</v>
      </c>
      <c r="L223">
        <v>12</v>
      </c>
      <c r="M223">
        <v>8</v>
      </c>
      <c r="N223">
        <v>30</v>
      </c>
      <c r="O223">
        <v>76</v>
      </c>
      <c r="P223">
        <v>6</v>
      </c>
      <c r="Q223">
        <f t="shared" si="4"/>
        <v>179</v>
      </c>
    </row>
    <row r="224" spans="1:17" x14ac:dyDescent="0.25">
      <c r="A224">
        <f t="shared" ref="A224:A237" si="5">+A223+1</f>
        <v>166</v>
      </c>
      <c r="B224" t="s">
        <v>197</v>
      </c>
    </row>
    <row r="225" spans="1:17" x14ac:dyDescent="0.25">
      <c r="A225">
        <f t="shared" si="5"/>
        <v>167</v>
      </c>
      <c r="B225" t="s">
        <v>198</v>
      </c>
    </row>
    <row r="226" spans="1:17" x14ac:dyDescent="0.25">
      <c r="A226">
        <f t="shared" si="5"/>
        <v>168</v>
      </c>
      <c r="B226" t="s">
        <v>199</v>
      </c>
    </row>
    <row r="227" spans="1:17" x14ac:dyDescent="0.25">
      <c r="A227">
        <f t="shared" si="5"/>
        <v>169</v>
      </c>
      <c r="B227" t="s">
        <v>200</v>
      </c>
      <c r="N227">
        <v>2</v>
      </c>
      <c r="Q227">
        <f t="shared" si="4"/>
        <v>2</v>
      </c>
    </row>
    <row r="228" spans="1:17" x14ac:dyDescent="0.25">
      <c r="A228">
        <f t="shared" si="5"/>
        <v>170</v>
      </c>
      <c r="B228" t="s">
        <v>201</v>
      </c>
    </row>
    <row r="229" spans="1:17" x14ac:dyDescent="0.25">
      <c r="A229">
        <f t="shared" si="5"/>
        <v>171</v>
      </c>
      <c r="B229" t="s">
        <v>202</v>
      </c>
    </row>
    <row r="230" spans="1:17" x14ac:dyDescent="0.25">
      <c r="A230">
        <f t="shared" si="5"/>
        <v>172</v>
      </c>
      <c r="B230" t="s">
        <v>203</v>
      </c>
      <c r="N230">
        <v>10</v>
      </c>
      <c r="Q230">
        <f t="shared" si="4"/>
        <v>10</v>
      </c>
    </row>
    <row r="231" spans="1:17" x14ac:dyDescent="0.25">
      <c r="A231">
        <f t="shared" si="5"/>
        <v>173</v>
      </c>
      <c r="B231" t="s">
        <v>204</v>
      </c>
      <c r="G231">
        <v>5</v>
      </c>
      <c r="Q231">
        <f t="shared" si="4"/>
        <v>5</v>
      </c>
    </row>
    <row r="232" spans="1:17" x14ac:dyDescent="0.25">
      <c r="A232">
        <f t="shared" si="5"/>
        <v>174</v>
      </c>
      <c r="B232" t="s">
        <v>205</v>
      </c>
    </row>
    <row r="233" spans="1:17" x14ac:dyDescent="0.25">
      <c r="A233">
        <f t="shared" si="5"/>
        <v>175</v>
      </c>
      <c r="B233" t="s">
        <v>206</v>
      </c>
      <c r="F233">
        <v>2</v>
      </c>
      <c r="G233">
        <v>6</v>
      </c>
      <c r="Q233">
        <f t="shared" si="4"/>
        <v>8</v>
      </c>
    </row>
    <row r="234" spans="1:17" x14ac:dyDescent="0.25">
      <c r="A234">
        <f t="shared" si="5"/>
        <v>176</v>
      </c>
      <c r="B234" t="s">
        <v>207</v>
      </c>
    </row>
    <row r="235" spans="1:17" x14ac:dyDescent="0.25">
      <c r="A235">
        <f t="shared" si="5"/>
        <v>177</v>
      </c>
      <c r="B235" t="s">
        <v>208</v>
      </c>
    </row>
    <row r="236" spans="1:17" x14ac:dyDescent="0.25">
      <c r="A236">
        <f t="shared" si="5"/>
        <v>178</v>
      </c>
      <c r="B236" t="s">
        <v>209</v>
      </c>
    </row>
    <row r="237" spans="1:17" x14ac:dyDescent="0.25">
      <c r="A237">
        <f t="shared" si="5"/>
        <v>179</v>
      </c>
      <c r="B237" t="s">
        <v>210</v>
      </c>
    </row>
    <row r="239" spans="1:17" x14ac:dyDescent="0.25">
      <c r="A239" t="s">
        <v>211</v>
      </c>
    </row>
    <row r="240" spans="1:17" x14ac:dyDescent="0.25">
      <c r="A240">
        <v>179</v>
      </c>
      <c r="B240" t="s">
        <v>212</v>
      </c>
    </row>
    <row r="241" spans="1:17" x14ac:dyDescent="0.25">
      <c r="A241">
        <v>180</v>
      </c>
      <c r="B241" t="s">
        <v>213</v>
      </c>
    </row>
    <row r="242" spans="1:17" x14ac:dyDescent="0.25">
      <c r="A242">
        <v>181</v>
      </c>
      <c r="B242" t="s">
        <v>214</v>
      </c>
      <c r="E242">
        <v>2</v>
      </c>
      <c r="H242">
        <v>2</v>
      </c>
      <c r="I242">
        <v>4</v>
      </c>
      <c r="N242">
        <v>1</v>
      </c>
      <c r="Q242">
        <f t="shared" si="4"/>
        <v>9</v>
      </c>
    </row>
    <row r="243" spans="1:17" x14ac:dyDescent="0.25">
      <c r="A243">
        <v>182</v>
      </c>
      <c r="B243" t="s">
        <v>215</v>
      </c>
      <c r="N243">
        <v>150</v>
      </c>
      <c r="Q243">
        <f t="shared" si="4"/>
        <v>150</v>
      </c>
    </row>
    <row r="244" spans="1:17" x14ac:dyDescent="0.25">
      <c r="A244">
        <v>183</v>
      </c>
      <c r="B244" t="s">
        <v>216</v>
      </c>
    </row>
    <row r="245" spans="1:17" x14ac:dyDescent="0.25">
      <c r="A245">
        <v>184</v>
      </c>
      <c r="B245" t="s">
        <v>217</v>
      </c>
      <c r="G245">
        <v>4</v>
      </c>
      <c r="Q245">
        <f t="shared" si="4"/>
        <v>4</v>
      </c>
    </row>
    <row r="246" spans="1:17" x14ac:dyDescent="0.25">
      <c r="A246">
        <v>185</v>
      </c>
      <c r="B246" t="s">
        <v>218</v>
      </c>
    </row>
    <row r="247" spans="1:17" x14ac:dyDescent="0.25">
      <c r="A247">
        <v>186</v>
      </c>
      <c r="B247" t="s">
        <v>219</v>
      </c>
      <c r="K247">
        <v>1</v>
      </c>
      <c r="Q247">
        <f t="shared" si="4"/>
        <v>1</v>
      </c>
    </row>
    <row r="249" spans="1:17" x14ac:dyDescent="0.25">
      <c r="A249" t="s">
        <v>220</v>
      </c>
    </row>
    <row r="250" spans="1:17" x14ac:dyDescent="0.25">
      <c r="A250">
        <v>187</v>
      </c>
      <c r="B250" t="s">
        <v>221</v>
      </c>
    </row>
    <row r="251" spans="1:17" x14ac:dyDescent="0.25">
      <c r="A251">
        <v>188</v>
      </c>
      <c r="B251" t="s">
        <v>222</v>
      </c>
      <c r="D251">
        <v>9</v>
      </c>
      <c r="G251">
        <v>22</v>
      </c>
      <c r="H251">
        <v>18</v>
      </c>
      <c r="M251">
        <v>5</v>
      </c>
      <c r="N251">
        <v>2</v>
      </c>
      <c r="O251">
        <v>12</v>
      </c>
      <c r="P251">
        <v>6</v>
      </c>
      <c r="Q251">
        <f t="shared" si="4"/>
        <v>74</v>
      </c>
    </row>
    <row r="252" spans="1:17" x14ac:dyDescent="0.25">
      <c r="A252">
        <v>189</v>
      </c>
      <c r="B252" t="s">
        <v>223</v>
      </c>
      <c r="F252">
        <v>1</v>
      </c>
      <c r="K252">
        <v>20</v>
      </c>
      <c r="M252">
        <v>2</v>
      </c>
      <c r="Q252">
        <f t="shared" si="4"/>
        <v>23</v>
      </c>
    </row>
    <row r="254" spans="1:17" x14ac:dyDescent="0.25">
      <c r="B254" t="s">
        <v>224</v>
      </c>
      <c r="C254">
        <f>SUM(C4:C253)</f>
        <v>503</v>
      </c>
      <c r="D254">
        <f t="shared" ref="D254:P254" si="6">SUM(D4:D253)</f>
        <v>389</v>
      </c>
      <c r="E254">
        <f t="shared" si="6"/>
        <v>53</v>
      </c>
      <c r="F254">
        <f t="shared" si="6"/>
        <v>345</v>
      </c>
      <c r="G254">
        <f>SUM(G4:G253)</f>
        <v>681</v>
      </c>
      <c r="H254">
        <f>SUM(H4:H253)</f>
        <v>251</v>
      </c>
      <c r="I254">
        <f t="shared" si="6"/>
        <v>301</v>
      </c>
      <c r="K254">
        <f t="shared" si="6"/>
        <v>434</v>
      </c>
      <c r="L254">
        <f t="shared" si="6"/>
        <v>251</v>
      </c>
      <c r="M254">
        <f t="shared" si="6"/>
        <v>430</v>
      </c>
      <c r="N254">
        <f t="shared" si="6"/>
        <v>821</v>
      </c>
      <c r="O254">
        <f t="shared" si="6"/>
        <v>912</v>
      </c>
      <c r="P254">
        <f t="shared" si="6"/>
        <v>232</v>
      </c>
      <c r="Q254">
        <f t="shared" ref="Q254" si="7">SUM(C254:P254)</f>
        <v>5603</v>
      </c>
    </row>
    <row r="256" spans="1:17" x14ac:dyDescent="0.25">
      <c r="B256" t="s">
        <v>225</v>
      </c>
      <c r="C256">
        <f>COUNT(C4:C252)</f>
        <v>35</v>
      </c>
      <c r="D256">
        <f t="shared" ref="D256:Q256" si="8">COUNT(D4:D252)</f>
        <v>28</v>
      </c>
      <c r="E256">
        <f t="shared" si="8"/>
        <v>10</v>
      </c>
      <c r="F256">
        <f t="shared" si="8"/>
        <v>51</v>
      </c>
      <c r="G256">
        <f>COUNT(G4:G252)</f>
        <v>51</v>
      </c>
      <c r="H256">
        <f>COUNT(H4:H252)</f>
        <v>36</v>
      </c>
      <c r="I256">
        <f t="shared" si="8"/>
        <v>35</v>
      </c>
      <c r="K256">
        <f t="shared" si="8"/>
        <v>40</v>
      </c>
      <c r="L256">
        <f t="shared" si="8"/>
        <v>32</v>
      </c>
      <c r="M256">
        <f t="shared" si="8"/>
        <v>34</v>
      </c>
      <c r="N256">
        <f t="shared" si="8"/>
        <v>49</v>
      </c>
      <c r="O256">
        <f t="shared" si="8"/>
        <v>38</v>
      </c>
      <c r="P256">
        <f t="shared" si="8"/>
        <v>30</v>
      </c>
      <c r="Q256">
        <f t="shared" si="8"/>
        <v>89</v>
      </c>
    </row>
    <row r="258" spans="1:4" x14ac:dyDescent="0.25">
      <c r="B258" t="s">
        <v>226</v>
      </c>
    </row>
    <row r="259" spans="1:4" x14ac:dyDescent="0.25">
      <c r="B259" t="s">
        <v>227</v>
      </c>
    </row>
    <row r="261" spans="1:4" x14ac:dyDescent="0.25">
      <c r="B261" t="s">
        <v>228</v>
      </c>
    </row>
    <row r="263" spans="1:4" x14ac:dyDescent="0.25">
      <c r="A263" t="s">
        <v>229</v>
      </c>
      <c r="B263" t="s">
        <v>230</v>
      </c>
      <c r="D263" t="s">
        <v>231</v>
      </c>
    </row>
    <row r="264" spans="1:4" x14ac:dyDescent="0.25">
      <c r="A264">
        <v>1</v>
      </c>
      <c r="B264" t="s">
        <v>232</v>
      </c>
      <c r="D264" t="s">
        <v>254</v>
      </c>
    </row>
    <row r="265" spans="1:4" x14ac:dyDescent="0.25">
      <c r="A265">
        <v>2</v>
      </c>
      <c r="B265" t="s">
        <v>233</v>
      </c>
      <c r="D265" t="s">
        <v>255</v>
      </c>
    </row>
    <row r="266" spans="1:4" x14ac:dyDescent="0.25">
      <c r="A266">
        <v>3</v>
      </c>
      <c r="B266" t="s">
        <v>248</v>
      </c>
      <c r="D266" t="s">
        <v>253</v>
      </c>
    </row>
    <row r="267" spans="1:4" x14ac:dyDescent="0.25">
      <c r="A267">
        <v>4</v>
      </c>
      <c r="B267" t="s">
        <v>234</v>
      </c>
      <c r="D267" t="s">
        <v>235</v>
      </c>
    </row>
    <row r="268" spans="1:4" x14ac:dyDescent="0.25">
      <c r="A268">
        <v>5</v>
      </c>
      <c r="B268" t="s">
        <v>236</v>
      </c>
      <c r="D268" t="s">
        <v>253</v>
      </c>
    </row>
    <row r="269" spans="1:4" x14ac:dyDescent="0.25">
      <c r="A269">
        <v>6</v>
      </c>
      <c r="B269" t="s">
        <v>237</v>
      </c>
      <c r="D269" t="s">
        <v>252</v>
      </c>
    </row>
    <row r="270" spans="1:4" x14ac:dyDescent="0.25">
      <c r="A270">
        <v>7</v>
      </c>
      <c r="B270" t="s">
        <v>238</v>
      </c>
      <c r="D270" t="s">
        <v>239</v>
      </c>
    </row>
    <row r="271" spans="1:4" x14ac:dyDescent="0.25">
      <c r="A271">
        <v>8</v>
      </c>
    </row>
    <row r="272" spans="1:4" x14ac:dyDescent="0.25">
      <c r="A272">
        <v>9</v>
      </c>
      <c r="B272" t="s">
        <v>240</v>
      </c>
      <c r="D272" t="s">
        <v>258</v>
      </c>
    </row>
    <row r="273" spans="1:5" x14ac:dyDescent="0.25">
      <c r="A273">
        <v>10</v>
      </c>
      <c r="B273" t="s">
        <v>241</v>
      </c>
      <c r="D273" t="s">
        <v>256</v>
      </c>
    </row>
    <row r="274" spans="1:5" x14ac:dyDescent="0.25">
      <c r="A274">
        <v>11</v>
      </c>
      <c r="B274" t="s">
        <v>242</v>
      </c>
      <c r="D274" t="s">
        <v>243</v>
      </c>
    </row>
    <row r="275" spans="1:5" x14ac:dyDescent="0.25">
      <c r="A275">
        <v>12</v>
      </c>
      <c r="B275" t="s">
        <v>244</v>
      </c>
      <c r="D275" t="s">
        <v>245</v>
      </c>
    </row>
    <row r="276" spans="1:5" x14ac:dyDescent="0.25">
      <c r="B276" t="s">
        <v>246</v>
      </c>
    </row>
    <row r="277" spans="1:5" x14ac:dyDescent="0.25">
      <c r="A277">
        <v>13</v>
      </c>
      <c r="B277" t="s">
        <v>247</v>
      </c>
      <c r="D277" t="s">
        <v>257</v>
      </c>
    </row>
    <row r="278" spans="1:5" x14ac:dyDescent="0.25">
      <c r="A278">
        <v>14</v>
      </c>
      <c r="B278" t="s">
        <v>249</v>
      </c>
      <c r="D278" t="s">
        <v>243</v>
      </c>
      <c r="E278" t="s">
        <v>259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Sutton</dc:creator>
  <cp:lastModifiedBy>Dr Sutton</cp:lastModifiedBy>
  <cp:lastPrinted>2016-12-30T00:50:57Z</cp:lastPrinted>
  <dcterms:created xsi:type="dcterms:W3CDTF">2013-12-06T13:16:44Z</dcterms:created>
  <dcterms:modified xsi:type="dcterms:W3CDTF">2016-12-30T00:53:14Z</dcterms:modified>
</cp:coreProperties>
</file>